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alcChain+xml" PartName="/xl/calcChain.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6" rupBuild="14420"/>
  <workbookPr defaultThemeVersion="124226"/>
  <mc:AlternateContent>
    <mc:Choice Requires="x15">
      <x15ac:absPath xmlns:x15ac="http://schemas.microsoft.com/office/spreadsheetml/2010/11/ac" url="C:\DEVELOP\THEMIS\THEMIS_master\ThemisOntology\src\at\grid\themis\ontology\media\"/>
    </mc:Choice>
  </mc:AlternateContent>
  <bookViews>
    <workbookView windowHeight="11520" windowWidth="20745" xWindow="120" yWindow="120"/>
  </bookViews>
  <sheets>
    <sheet name="Textvorlagen" r:id="rId1" sheetId="5"/>
    <sheet name="Icons" r:id="rId2" sheetId="4"/>
    <sheet name="Listen" r:id="rId3" sheetId="6"/>
    <sheet name="Dokumente" r:id="rId4" sheetId="7"/>
    <sheet name="Kontakte" r:id="rId5" sheetId="8"/>
    <sheet name="Attribute" r:id="rId6" sheetId="9"/>
    <sheet name="Einstellungen" r:id="rId7" sheetId="2"/>
  </sheets>
  <calcPr calcId="0"/>
</workbook>
</file>

<file path=xl/calcChain.xml><?xml version="1.0" encoding="utf-8"?>
<calcChain xmlns="http://schemas.openxmlformats.org/spreadsheetml/2006/main">
  <c i="5" l="1" r="AM4"/>
  <c i="5" l="1" r="Y4"/>
  <c i="5" r="Z4" s="1"/>
  <c i="5" r="AA4" s="1"/>
  <c i="5" r="AB4" s="1"/>
  <c i="5" r="AC4" s="1"/>
  <c i="5" r="AD4" s="1"/>
  <c i="5" r="AE4" s="1"/>
  <c i="5" r="AF4" s="1"/>
  <c i="5" r="AG4" s="1"/>
  <c i="5" r="AH4" s="1"/>
  <c i="5" r="AI4" s="1"/>
  <c i="5" r="AJ4" s="1"/>
  <c i="5" r="AK4" s="1"/>
  <c i="5" r="AL4" s="1"/>
  <c i="5" r="X4"/>
  <c i="6" l="1" r="G6"/>
  <c i="6" r="F6"/>
  <c i="6" r="E6"/>
  <c i="6" r="D6"/>
  <c i="6" r="C6"/>
  <c i="6" r="B6"/>
  <c i="6" r="A6"/>
  <c i="5" l="1" r="W4"/>
  <c i="5" r="V4"/>
  <c i="5" r="U4"/>
  <c i="5" l="1" r="R4"/>
  <c i="5" r="S4" s="1"/>
  <c i="5" r="T4" s="1"/>
  <c i="5" r="Q4"/>
  <c i="5" l="1" r="D4"/>
  <c i="5" l="1" r="C4"/>
  <c i="5" r="E4" s="1"/>
  <c i="5" r="B4"/>
  <c i="5" l="1" r="F4"/>
  <c i="5" r="G4" s="1"/>
  <c i="5" r="H4" s="1"/>
  <c i="5" r="I4" s="1"/>
  <c i="5" r="J4" s="1"/>
  <c i="5" r="K4" s="1"/>
  <c i="5" r="L4" s="1"/>
  <c i="5" r="M4" s="1"/>
  <c i="5" r="N4" s="1"/>
  <c i="5" r="O4" s="1"/>
  <c i="5" r="P4" s="1"/>
</calcChain>
</file>

<file path=xl/sharedStrings.xml><?xml version="1.0" encoding="utf-8"?>
<sst xmlns="http://schemas.openxmlformats.org/spreadsheetml/2006/main" count="4886" uniqueCount="1063">
  <si>
    <t>THEMIS Textvorlagen</t>
  </si>
  <si>
    <t>Titel</t>
  </si>
  <si>
    <t>Beschreibung</t>
  </si>
  <si>
    <t>G</t>
  </si>
  <si>
    <t>B</t>
  </si>
  <si>
    <t>Breite</t>
  </si>
  <si>
    <t>E-Mail</t>
  </si>
  <si>
    <t>GRP</t>
  </si>
  <si>
    <t>M</t>
  </si>
  <si>
    <t>Datei</t>
  </si>
  <si>
    <t>Icon</t>
  </si>
  <si>
    <t>Name</t>
  </si>
  <si>
    <t xml:space="preserve">Version  </t>
  </si>
  <si>
    <t>Gegenstand</t>
  </si>
  <si>
    <t>Beschriftung</t>
  </si>
  <si>
    <t>Verwenden</t>
  </si>
  <si>
    <t>Beobachtung</t>
  </si>
  <si>
    <t>Code</t>
  </si>
  <si>
    <t>Dokumenttyp</t>
  </si>
  <si>
    <t>THEMIS Attribute</t>
  </si>
  <si>
    <t>THEMIS Icons</t>
  </si>
  <si>
    <t>In der ersten Spalte steht der Name, über den das Icon ausgewählt werden kann. In der zweiten Spalte steht der Dateiname mit vollständigen Pfad vom Speicherort der Projektvorlage. Wenn die Icons also z.B. in einem Unterverzeichnis "icons" gespeichert sind, steht dort "icons/feuerloescher.gif" etc.</t>
  </si>
  <si>
    <t>THEMIS Listen</t>
  </si>
  <si>
    <t>Listen</t>
  </si>
  <si>
    <t>Hier können Sie die Auswahllisten für THEMIS konfigurieren. Tragen Sie unter der Listenbezeichnung einfach die Begriffe in der gewünschten Reihenfolge ein. Begriffe, die Sie in den Textvorlagen verwenden, werden ebenfalls automatisch hinzugefügt, sofern sie nicht schon hier definiert wurden.</t>
  </si>
  <si>
    <t>THEMIS Dokumente</t>
  </si>
  <si>
    <t>Dokumente</t>
  </si>
  <si>
    <t>In dieser Liste können Sie externe Dokumente erfassen, die Sie in die Projektbibliothek von THEMIS aufnehmen wollen. Pro Eintrag in der Bibliothek können mehrere Dateien ausgewählt werden, wenn ein Dokument z.B. aus mehreren Anhängen besteht.</t>
  </si>
  <si>
    <t>THEMIS Kontakte</t>
  </si>
  <si>
    <t>Tel</t>
  </si>
  <si>
    <t>Kontakte</t>
  </si>
  <si>
    <t>In diesem Blatt definieren Sie die Textvorlagen. Die Hierarchie ergibt sich dabei aus der Reihenfolge. Alle Gegenstände unter einer Gruppe werden dieser Gruppe zugeordnet, entsprechend gehören alle Beobachtungen zu dem darüber notierten Gegenstand. Die farbige Markierung ergibt sich aus der Kennung in der ersten Spalte.</t>
  </si>
  <si>
    <t>Datum</t>
  </si>
  <si>
    <t>TerminEinheit
1 = Tag, 2 = Woche.
3 = Monat, 4 = Jahr</t>
  </si>
  <si>
    <t>Ab der folgenden Zeile 11 beginnen Sie mit den Textvorlagen.  Beobachtungen Beginnen mit BM für Mängel, BK für Kontrollen, BA für Aufgaben oder BI für Informationen</t>
  </si>
  <si>
    <t>Disclaimer</t>
  </si>
  <si>
    <t>THEMIS Projekt-Einstellungen</t>
  </si>
  <si>
    <t>Auf dieser Seite sind allgemeine Einstellungen definiert, die z.B. die Darstellung der Beschriftungen oder die Nummerierung der Gegenstände betreffen.</t>
  </si>
  <si>
    <t>Projekt-Einstellungen</t>
  </si>
  <si>
    <t>Wert</t>
  </si>
  <si>
    <t>Erläuterung</t>
  </si>
  <si>
    <t>Nummerierung Gegenstand</t>
  </si>
  <si>
    <t>Beschriftung im Plan</t>
  </si>
  <si>
    <t>Welches Attribut soll für Planbeschriftung verwendet werden?</t>
  </si>
  <si>
    <t>Nummer im Plan-Beschriftung</t>
  </si>
  <si>
    <t>Soll die Nummer in der Planbeschriftung mit aufgenommen werden?</t>
  </si>
  <si>
    <t>TerminEinheit: 1 = Tag, 2 = Woche., 3 = Monat, 4 = Jahr</t>
  </si>
  <si>
    <t>Begriffe</t>
  </si>
  <si>
    <t>Verwendeter Text</t>
  </si>
  <si>
    <t>Status</t>
  </si>
  <si>
    <t>Status offen</t>
  </si>
  <si>
    <t>Status erledigt</t>
  </si>
  <si>
    <t>Mangel</t>
  </si>
  <si>
    <t>Aufgabe</t>
  </si>
  <si>
    <t>Kontrolle</t>
  </si>
  <si>
    <t>Information</t>
  </si>
  <si>
    <t>Infos</t>
  </si>
  <si>
    <t>Kein Ereignis</t>
  </si>
  <si>
    <t>Bearbeiten</t>
  </si>
  <si>
    <t>Admin</t>
  </si>
  <si>
    <t>Checklist</t>
  </si>
  <si>
    <t>Beobachtungsliste</t>
  </si>
  <si>
    <t>Fortlaufende Nummerierung des Gegenstands …</t>
  </si>
  <si>
    <t>Mögliche Werte</t>
  </si>
  <si>
    <t>Attribut-ID</t>
  </si>
  <si>
    <t>Auf dieser Seite wird festgelegt, welche Attribute verwendet werden sollen und wie die Beobachtungsliste aufgebaut sein soll.</t>
  </si>
  <si>
    <t>Attribut-ID, siehe Attribute</t>
  </si>
  <si>
    <t>Benutzernamen, Komma-getrennt</t>
  </si>
  <si>
    <t>Anwender mit Admin-Rechten (* für alle)</t>
  </si>
  <si>
    <t>Administrator-Berechtigung</t>
  </si>
  <si>
    <t>0, 1, oder 2</t>
  </si>
  <si>
    <t>… 0 = pro Projekt, 1 = pro Gebäude, 2 = pro Plan</t>
  </si>
  <si>
    <t>Umgang mit Fotos</t>
  </si>
  <si>
    <t>Maximale Gröpe</t>
  </si>
  <si>
    <t>Qualität</t>
  </si>
  <si>
    <t>Hinzufügen zu</t>
  </si>
  <si>
    <t>B = Beobachtung, G = Gegenstand</t>
  </si>
  <si>
    <t>Original behalten</t>
  </si>
  <si>
    <t>"X" für 'ja' oder leer</t>
  </si>
  <si>
    <t>Pixel (lange Seite)</t>
  </si>
  <si>
    <t>0 = schlecht … 1 = gut</t>
  </si>
  <si>
    <t>Qualität der JPG Kompression</t>
  </si>
  <si>
    <t>Reduktion der Fotos auf die angegebene Größe</t>
  </si>
  <si>
    <t>Werden Fotos zum Gegenstand oder zur Beobachtung hinzugefügt</t>
  </si>
  <si>
    <t>Sollen die Fotos in der Originalgröße archiviert werden?</t>
  </si>
  <si>
    <t>Nummern manuell bearbeitbar</t>
  </si>
  <si>
    <t>Können Gegenstandsnummern manuell eingegeben werden?</t>
  </si>
  <si>
    <t>Anzeige</t>
  </si>
  <si>
    <t>"X" für 'manuell', leer for 'auto'</t>
  </si>
  <si>
    <t>Icon bei Label</t>
  </si>
  <si>
    <t>Label offset</t>
  </si>
  <si>
    <t>Label offset fixiert</t>
  </si>
  <si>
    <t>Punkt Größe</t>
  </si>
  <si>
    <t>Punkt Farbe allgemein</t>
  </si>
  <si>
    <t>Punkt Farbe ausgewählt</t>
  </si>
  <si>
    <t>Label Größe</t>
  </si>
  <si>
    <t>Label Linie</t>
  </si>
  <si>
    <t>Label Farbe Hintergrund</t>
  </si>
  <si>
    <t>Label Hintergrund transparent</t>
  </si>
  <si>
    <t>Label Farbe Schrift</t>
  </si>
  <si>
    <t>Soll unter dem Label das Icon gezeigt werden?</t>
  </si>
  <si>
    <t>Versatz des Icons relativ zum Label-Punkt</t>
  </si>
  <si>
    <t>Pixel</t>
  </si>
  <si>
    <t>Ist der Offset fixiert oder kann das Label verschoben werden?</t>
  </si>
  <si>
    <t>Farbe des Punkts auf dem Plan</t>
  </si>
  <si>
    <t>Farbe des ausgewählten Punkts auf dem Plan</t>
  </si>
  <si>
    <t>Punkt Farbwahl</t>
  </si>
  <si>
    <t>0 = fest, 1 = nach Dringlichkeit</t>
  </si>
  <si>
    <t>Sollen die Punkte nach Dringlichkeit eingefärbt werden?</t>
  </si>
  <si>
    <t>Größe der Beschriftung</t>
  </si>
  <si>
    <t>Stärke der Verbindungslinie</t>
  </si>
  <si>
    <t>Größe des Punkts im Plan</t>
  </si>
  <si>
    <t>Hintergrundfarbe für Beschriftung</t>
  </si>
  <si>
    <t>Soll der Hintergrund transparent sein?</t>
  </si>
  <si>
    <t>Textfarbe für Beschriftung</t>
  </si>
  <si>
    <t>RGB-Werte Komma-getrennt (0-255)</t>
  </si>
  <si>
    <t>Icon Größe</t>
  </si>
  <si>
    <t>Größe des Icons in Pixel</t>
  </si>
  <si>
    <t>Farbregel</t>
  </si>
  <si>
    <t>Detail-Spezifikation</t>
  </si>
  <si>
    <t>Farbregel für Beschriftung im Plan, über Projekt-Einstellungen bearbeiten</t>
  </si>
  <si>
    <t>Version:</t>
  </si>
  <si>
    <t>Fw-072_Loeschmittelvorrat_allgemein</t>
  </si>
  <si>
    <t>icons_projektvorlage_brandschutz-eigenkontrolle/Fw-072_Loeschmittelvorrat_allgemein.jpg</t>
  </si>
  <si>
    <t>Fw-030_Feuerwehr-Schluesseldepot</t>
  </si>
  <si>
    <t>icons_projektvorlage_brandschutz-eigenkontrolle/Fw-030_Feuerwehr-Schluesseldepot.jpg</t>
  </si>
  <si>
    <t>Fw-016_Feuerschutzschiebetor</t>
  </si>
  <si>
    <t>icons_projektvorlage_brandschutz-eigenkontrolle/Fw-016_Feuerschutzschiebetor.jpg</t>
  </si>
  <si>
    <t>Fw-004_Feuerwehr-Aufzug</t>
  </si>
  <si>
    <t>icons_projektvorlage_brandschutz-eigenkontrolle/Fw-004_Feuerwehr-Aufzug.jpg</t>
  </si>
  <si>
    <t>Fw-006_Rauch-Waermeabzugseinrichtung_BedSt</t>
  </si>
  <si>
    <t>icons_projektvorlage_brandschutz-eigenkontrolle/Fw-006_Rauch-Waermeabzugseinrichtung_BedSt.jpg</t>
  </si>
  <si>
    <t>Fw-027_Brandmeldezentrale</t>
  </si>
  <si>
    <t>icons_projektvorlage_brandschutz-eigenkontrolle/Fw-027_Brandmeldezentrale.jpg</t>
  </si>
  <si>
    <t>Fw-036_Feuerwehr-Stromversorgung</t>
  </si>
  <si>
    <t>icons_projektvorlage_brandschutz-eigenkontrolle/Fw-036_Feuerwehr-Stromversorgung.jpg</t>
  </si>
  <si>
    <t>E059_Fluchtleiter</t>
  </si>
  <si>
    <t>icons_projektvorlage_brandschutz-eigenkontrolle/E059_Fluchtleiter.jpg</t>
  </si>
  <si>
    <t>W021_Feuergefaehrliche_Stoffe</t>
  </si>
  <si>
    <t>icons_projektvorlage_brandschutz-eigenkontrolle/W021_Feuergefaehrliche_Stoffe.jpg</t>
  </si>
  <si>
    <t>D-E019-Notausstieg</t>
  </si>
  <si>
    <t>icons_projektvorlage_brandschutz-eigenkontrolle/D-E019-Notausstieg.jpg</t>
  </si>
  <si>
    <t>Fw-054_Loeschwasser-Einspeisung_B</t>
  </si>
  <si>
    <t>icons_projektvorlage_brandschutz-eigenkontrolle/Fw-054_Loeschwasser-Einspeisung_B.jpg</t>
  </si>
  <si>
    <t>Fw-075_Loeschwasserrueckhaltung</t>
  </si>
  <si>
    <t>icons_projektvorlage_brandschutz-eigenkontrolle/Fw-075_Loeschwasserrueckhaltung.jpg</t>
  </si>
  <si>
    <t>Fw-064_Sprinkleranlage</t>
  </si>
  <si>
    <t>icons_projektvorlage_brandschutz-eigenkontrolle/Fw-064_Sprinkleranlage.jpg</t>
  </si>
  <si>
    <t>Fw-005_Rauch-Waermeabzugseinrichtung</t>
  </si>
  <si>
    <t>icons_projektvorlage_brandschutz-eigenkontrolle/Fw-005_Rauch-Waermeabzugseinrichtung.jpg</t>
  </si>
  <si>
    <t>Fw-015_Feuerschutztuer</t>
  </si>
  <si>
    <t>icons_projektvorlage_brandschutz-eigenkontrolle/Fw-015_Feuerschutztuer.jpg</t>
  </si>
  <si>
    <t>E002_Rettungsweg_rechts</t>
  </si>
  <si>
    <t>icons_projektvorlage_brandschutz-eigenkontrolle/E002_Rettungsweg_rechts.jpg</t>
  </si>
  <si>
    <t>Fw-077_Absperrungeinrichtung_Rohrleitung</t>
  </si>
  <si>
    <t>icons_projektvorlage_brandschutz-eigenkontrolle/Fw-077_Absperrungeinrichtung_Rohrleitung.jpg</t>
  </si>
  <si>
    <t>F001_Feuerloescher</t>
  </si>
  <si>
    <t>icons_projektvorlage_brandschutz-eigenkontrolle/F001_Feuerloescher.jpg</t>
  </si>
  <si>
    <t>Fw-053_Wandhydrant</t>
  </si>
  <si>
    <t>icons_projektvorlage_brandschutz-eigenkontrolle/Fw-053_Wandhydrant.jpg</t>
  </si>
  <si>
    <t>D-W021-ExplosionsfähigeAtmo</t>
  </si>
  <si>
    <t>icons_projektvorlage_brandschutz-eigenkontrolle/D-W021-ExplosionsfähigeAtmo.jpg</t>
  </si>
  <si>
    <t>Fw-017_Rauchschutztuer</t>
  </si>
  <si>
    <t>icons_projektvorlage_brandschutz-eigenkontrolle/Fw-017_Rauchschutztuer.jpg</t>
  </si>
  <si>
    <t>Fw-083_Hauptzufahrt</t>
  </si>
  <si>
    <t>icons_projektvorlage_brandschutz-eigenkontrolle/Fw-083_Hauptzufahrt.jpg</t>
  </si>
  <si>
    <t>E007_Sammelstelle</t>
  </si>
  <si>
    <t>icons_projektvorlage_brandschutz-eigenkontrolle/E007_Sammelstelle.jpg</t>
  </si>
  <si>
    <t>10</t>
  </si>
  <si>
    <t>8</t>
  </si>
  <si>
    <t>4</t>
  </si>
  <si>
    <t>0</t>
  </si>
  <si>
    <t>sofort</t>
  </si>
  <si>
    <t>&lt; 1 Woche</t>
  </si>
  <si>
    <t>&lt; 1 Monat</t>
  </si>
  <si>
    <t>Beschreibung [description]</t>
  </si>
  <si>
    <t>Beob. Titel [title]</t>
  </si>
  <si>
    <t>Kontrolle [longtext1]</t>
  </si>
  <si>
    <t>Langtext 2 [longtext2]</t>
  </si>
  <si>
    <t>Erledigt [done]</t>
  </si>
  <si>
    <t>Beurteilung [list1]</t>
  </si>
  <si>
    <t>[meta_uuid]</t>
  </si>
  <si>
    <t>Maßnahme [measure]</t>
  </si>
  <si>
    <t>Wiedervorlage Einheit [repeatunit]</t>
  </si>
  <si>
    <t>Freitext 2 [text3]</t>
  </si>
  <si>
    <t>Freitext 3 [text4]</t>
  </si>
  <si>
    <t>Code [text1]</t>
  </si>
  <si>
    <t>Priorität [list3]</t>
  </si>
  <si>
    <t>Freitext 1 [text2]</t>
  </si>
  <si>
    <t>Kategorie [list2]</t>
  </si>
  <si>
    <t>Wiedervorlage [repeat]</t>
  </si>
  <si>
    <t>Kontakt [responsible]</t>
  </si>
  <si>
    <t>[infos]</t>
  </si>
  <si>
    <t>Dokumente [documents]</t>
  </si>
  <si>
    <t>Icon [icon]</t>
  </si>
  <si>
    <t>Gegenstand [title]</t>
  </si>
  <si>
    <t>Suffix [suffix]</t>
  </si>
  <si>
    <t>Präfix [prefixsuffix]</t>
  </si>
  <si>
    <t>Flag 2 [boolean2]</t>
  </si>
  <si>
    <t>Flag 3 [boolean3]</t>
  </si>
  <si>
    <t>Flag 1 [boolean1]</t>
  </si>
  <si>
    <t>Barcode [barcode]</t>
  </si>
  <si>
    <t>Flag 4 [boolean4]</t>
  </si>
  <si>
    <t>Datum 4 [date4]</t>
  </si>
  <si>
    <t>Datum 3 [date3]</t>
  </si>
  <si>
    <t>Datum 2 [date2]</t>
  </si>
  <si>
    <t>Langtext 1 [longtext1]</t>
  </si>
  <si>
    <t>Datum 1 [date1]</t>
  </si>
  <si>
    <t>Langtext 3 [longtext3]</t>
  </si>
  <si>
    <t>Immer zeigen [showalways]</t>
  </si>
  <si>
    <t>Langtext 4 [longtext4]</t>
  </si>
  <si>
    <t>Liste 1 [list1]</t>
  </si>
  <si>
    <t>Text 3 [text3]</t>
  </si>
  <si>
    <t>Text 4 [text4]</t>
  </si>
  <si>
    <t>Liste 4 [list4]</t>
  </si>
  <si>
    <t>Code 1 [text1]</t>
  </si>
  <si>
    <t>Liste 3 [list3]</t>
  </si>
  <si>
    <t>Code 2 [text2]</t>
  </si>
  <si>
    <t>Liste 2 [list2]</t>
  </si>
  <si>
    <t>GRP1</t>
  </si>
  <si>
    <t>3e436dc7-83be-45c6-8b3c-29b1f5d822b2</t>
  </si>
  <si>
    <t/>
  </si>
  <si>
    <t>Organisation / Dokumente</t>
  </si>
  <si>
    <t>BM</t>
  </si>
  <si>
    <t>Die Unterlagen sind nicht vorhanden. Die erforderlichen Unterlagen müssen erstellt bzw. bereitgestellt werden.</t>
  </si>
  <si>
    <t>Nicht vorhanden</t>
  </si>
  <si>
    <t>e1c47aa0-ef1d-49f6-8240-207d82776fef</t>
  </si>
  <si>
    <t>Die Unterlagen sind nicht mehr aktuell. Die erforderlichen Unterlagen müssen aktualisiert werden.</t>
  </si>
  <si>
    <t>Veraltet</t>
  </si>
  <si>
    <t>a4147ec9-92d8-4e26-9388-1917c776ba68</t>
  </si>
  <si>
    <t>BI</t>
  </si>
  <si>
    <t>Diese unterlagen sind für den Betrieb nicht relevant.</t>
  </si>
  <si>
    <t>Nicht relevant</t>
  </si>
  <si>
    <t>c032905f-896b-43e9-b6d5-1848e0375a62</t>
  </si>
  <si>
    <t>Alarmorganisation</t>
  </si>
  <si>
    <t>5352f251-a5bb-4ff1-827b-006f6e66970b</t>
  </si>
  <si>
    <t>BK</t>
  </si>
  <si>
    <t>Prüfung Aktualität</t>
  </si>
  <si>
    <t>Auf Aktualität hin überprüfen und gegebenenfalls Aktualisierung veranlassen.
- Ist die Alarmorganisation noch aktuell (Rufnummern, planliche Unterlgen)?
- Befindet sich die Alarmordnung bei allen notwendigen Plätzen?
- Ist sie der Brandschutzordnung beigefügt?
- Stehen die Unterlagen den wichtigen Institutionen zur Verfügung?
- Wurde für das Unternehmen ein Alarm- und Gefahrenabwehrplan erstellt?
- Wurde mit einem Brandschutzsanierungsunternehmen Vereinbarungen für den Ernstfall vereinbart?
- Wurden für die Materialbeschaffung und Warenverteilung Notfallpläne erstellt?</t>
  </si>
  <si>
    <t>ee8ae923-bee8-4e62-8452-1a5d34a06df5</t>
  </si>
  <si>
    <t>Brandschutzordnung</t>
  </si>
  <si>
    <t>bbde3d5f-d5aa-44be-8129-82cc8b29b8b7</t>
  </si>
  <si>
    <t>Abstimmung auf eventuelle Neuverteilung der Aufgaben und Berücksichtigung baulicher, technischer und organisatorischer Änderungen.
- Ist die Brandschutzordnung aktualisiert?
- Wurde sie allen Mitarbeitern und neu eingetretenen Personen nachweislich übergeben?
- Wurde auch den Fremdfirmen die Brandschutzordnung nachweislich übergeben?</t>
  </si>
  <si>
    <t>1c358927-8f5f-49b0-99fd-a70d8abd2d40</t>
  </si>
  <si>
    <t>Der Nachweis der Kenntnisnahme fehlt. Er muss nachgeliefert werden.</t>
  </si>
  <si>
    <t>Nachweis Kenntnisnahme fehlt</t>
  </si>
  <si>
    <t>86a5bb31-b284-40e5-9dfc-07ac9b02e646</t>
  </si>
  <si>
    <t>Brandschutzplan</t>
  </si>
  <si>
    <t>dee78c5e-9d83-4f94-815d-dce5963e0f4f</t>
  </si>
  <si>
    <t>Prüfung im Hinblick auf Um- und Neubauten (TRVB 119 4.6.3, TRVB 121).
- Wurden die Pläne aktualisiert?</t>
  </si>
  <si>
    <t>d29b8a9b-bfe8-414a-82a1-ee20bd3de331</t>
  </si>
  <si>
    <t>Beschreibung: xxx</t>
  </si>
  <si>
    <t>Fehler im Plan</t>
  </si>
  <si>
    <t>bd3d5844-5d2c-40b5-adeb-fc79c388efc2</t>
  </si>
  <si>
    <t>Aufgabenbereiche Mitarbeiter</t>
  </si>
  <si>
    <t>a8d590fd-0dd6-4970-8682-351038a24ff8</t>
  </si>
  <si>
    <t>Auflistung und Verteilung der Aufgaben an Personen unter Berücksichtigung der unterschiedlichen Bereiche (z.B. Werkstätten, Labors, etc.).
- Werden von den Personen die Eigenkontrollen in regelmäßigen Abständen durchgeführt?
- Entsprechen die Intervalle den Vorgaben (wie und von wem festgelegt)?
- Werden die Feststellungen lückenlos dokumentiert?
- Wird auch von den Brandschutzwarten eine lückenlose Dokumentation fortlaufend geführt und dem verantwortlichen BSB nachweislich übergeben?</t>
  </si>
  <si>
    <t>3c6608a7-1e59-4d0c-836d-7b22e5d28ac4</t>
  </si>
  <si>
    <t>Verhaltenshinweise</t>
  </si>
  <si>
    <t>6b3b283c-d2d6-4ef7-a59e-792b5e131552</t>
  </si>
  <si>
    <t>Die Verhaltenshinweise müssen im Hinblick auf eine eventuelle Neuverteilung der Aufgaben sowie nach baulichen, technischen und organisatorischen Änderungen überprüft werden.</t>
  </si>
  <si>
    <t>a9cf81c2-2bbc-4ff4-bfb2-4a04a3612c36</t>
  </si>
  <si>
    <t>Allgemeine Ordnung und Information</t>
  </si>
  <si>
    <t>ce0867e9-c850-4032-bbab-e22247358e61</t>
  </si>
  <si>
    <t>Lagerung</t>
  </si>
  <si>
    <t>- Werden Lagerungen nur an freigegebenen Plätzen vorgenommen?
- Wird Sauberkeit und Ordnung im Unternehmen gelebt?
- Wie werden brennbare Abfälle und selbstentzündliche Stoffe entsorgt?
- Werden Verpackungsmaterialien an einen sicheren Ort verbracht?</t>
  </si>
  <si>
    <t>d09c8566-3e19-439e-8542-47df848413c3</t>
  </si>
  <si>
    <t>Arbeitsstoffe</t>
  </si>
  <si>
    <t>- Werden Arbeitsstoffe vor ihrer Einführung geprüft?
- Wird zeitgleich ein Sicherheitsdatenblatt beigefügt?
- Werden neu eingeführte Arbeitsstoffe freigegeben?
- Sind Dokumentationen darüber vorhanden?</t>
  </si>
  <si>
    <t>0e507dda-bf44-48f1-aea4-fa7d1a5ef05c</t>
  </si>
  <si>
    <t>Schlüsselsysteme</t>
  </si>
  <si>
    <t>- Sind alle Räume mit einem Generalschlüssel sperrbar?
- Sind andere Schlüssel gekennzeichnet?</t>
  </si>
  <si>
    <t>63f3feef-dc59-4df2-b319-e4014b734d30</t>
  </si>
  <si>
    <t>Wartungen</t>
  </si>
  <si>
    <t>- Gibt es Wartungspläne für die diversen Brandschutzelemente?
- Wird im Budget Vorsorge für Wartungen im Bereich Brandschutz getroffen?</t>
  </si>
  <si>
    <t>22066310-315c-4e3c-9026-711396a6f359</t>
  </si>
  <si>
    <t>Feuerlöscher</t>
  </si>
  <si>
    <t>- Gibt es neue Maschinen oder Anlagenteile, die zu schützen sind?
- Wird ein Verzeichnis über die Zu- und Abgänge der Feuerlöscher geführt?
- Sind alle Personen, von denen erwartet wird, einen Feuerlöscher zu benutzen, ausreichend geschult?</t>
  </si>
  <si>
    <t>30bf98e7-ad23-432d-b6be-2f1b82380cd7</t>
  </si>
  <si>
    <t>3</t>
  </si>
  <si>
    <t>Fremdfirmen</t>
  </si>
  <si>
    <t>- Wurden Fremdfirmen mit den Brandschutzmaßnahmen vertraut gemacht?
- Gibt es dafür schriftliche Vereinbarungen?
- Ist sichergestellt, dass neue Mitarbeiter der Fremdfirmen eingewiesen werden?
- Wurde ein Konzept für den Umgang mit Fremdfirmen erstellt?
- Sind die Fremdfirmen insbesondere mit der Alarmorganisation vertraut?</t>
  </si>
  <si>
    <t>6d853729-4cdb-44b8-a9e4-473735bce51f</t>
  </si>
  <si>
    <t>Verhalten Heißarbeiten</t>
  </si>
  <si>
    <t>- Sind die betriebstechnischen Abläufe im Unternehmen festgeschrieben?
- Wird der Freigabeschein ordnungsgemäß verwendet?
- Ist der Einkauf, die Instandhaltung miteingebunden?
- Sind geplante Heißarbeiten vermeidbar? Gibt es Alternativmethoden?
- Ist sichergestellt, dass bei Heißarbeiten eventuell eine Brandwache zur Verfügung steht?
- Werden Schweißgeräte regelmäßig gewartet und überprüft?</t>
  </si>
  <si>
    <t>60141b38-8990-47c8-a65b-111fd21a088a</t>
  </si>
  <si>
    <t>Explosionsgefährliche Bereiche</t>
  </si>
  <si>
    <t>3217640f-3ed5-4116-b17a-23330ca1aecc</t>
  </si>
  <si>
    <t>Explosionsschutz-Dokument</t>
  </si>
  <si>
    <t>Die Aktualität des Explosionsschutz-Dokuments für Arbeitsplätze mit explosionsfähiger Atmosphäre (VEXAT) muss überprüft und dessen Umsetzung kontrolliert werden.
- Liegt ein aktuelles, für  Ex-Bereiche entsprechendes E-Attest vor?</t>
  </si>
  <si>
    <t>1fcd03c6-c25a-404a-aeb1-918a330d0173</t>
  </si>
  <si>
    <t>Betriebsfeuerwehr</t>
  </si>
  <si>
    <t>de2fad71-4bd1-45c0-b9c5-aed283a712cd</t>
  </si>
  <si>
    <t>- Ist der Mannschaftsstand entsprechend den Vorgaben vorhanden?
- Werden Übungspläne aufgestellt?
- Werden die Übungen regelmäßig durchgeführt?
- Sind alle Angehörigen der BtF entsprechend ausgebildet?
- Wurden alle Angehörigen der BtF medizinisch untersucht, um den physischen Anforderungen gerecht werden zu können?</t>
  </si>
  <si>
    <t>5e42ed13-7106-4673-8ada-80002702c3f8</t>
  </si>
  <si>
    <t>579f3924-7fab-4480-8335-620ee2a6169c</t>
  </si>
  <si>
    <t>Schulung und Information</t>
  </si>
  <si>
    <t>Allgemeine Schulung</t>
  </si>
  <si>
    <t>fb4b896c-bd5f-481c-bc42-e7e50d116670</t>
  </si>
  <si>
    <t>Erste Hilfe und Löschtechnik</t>
  </si>
  <si>
    <t>Theoretische und praktische Schulung in Wirkungsweise und Handhabung der Feuerlöscher, eventuell vorhandener Wandhydranten und anderer Mittel der erweiterten Löschhilfe.
- Werden Mitarbeiter regelmäßig geschult?
- Werden Brandschutzübungen durchgeführt?
- Wird die Brandschutzordnung allen Mitarbeitern erläutert?
- Wird ein jährlicher Schulungsbedarfsplan erstellt?
- Werden Schulungsvideos und Schulungs CD ´s bereitgehalten?</t>
  </si>
  <si>
    <t>68a441c3-a003-4a24-b3af-78100ea77bf6</t>
  </si>
  <si>
    <t>Ausbildung BSB</t>
  </si>
  <si>
    <t>bf4adf65-381b-4041-83b4-46a991ff26d0</t>
  </si>
  <si>
    <t>Wiederholte Kurse</t>
  </si>
  <si>
    <t>Teilnehmer: 
Kurstitel: 
Veranstalter: 
Inhalt: 
(Anmerkung: Die Bestätigung kann als Dokument beigefügt werden.)</t>
  </si>
  <si>
    <t>f70e001a-f4d9-4b43-b605-92556181cca1</t>
  </si>
  <si>
    <t>Ausbildung BSW</t>
  </si>
  <si>
    <t>ccc7fcd7-0662-42a5-8050-768343e9b7ab</t>
  </si>
  <si>
    <t>403170f9-e34b-42b9-8b14-c61365142ba3</t>
  </si>
  <si>
    <t>Information Arbeitnehmer</t>
  </si>
  <si>
    <t>bab2dd2e-7b88-4d09-ac36-cca7611e8387</t>
  </si>
  <si>
    <t>Information Brandschutz</t>
  </si>
  <si>
    <t>Information der Arbeitnehmer/innen über den Inhalt der Bradschutzordnung, Alarmpläne, Aufgabenverteilung, Verantwortung, Verhalten im Brandfall, etc.</t>
  </si>
  <si>
    <t>70e151f5-b4cb-4fea-bedf-2b9004d68a77</t>
  </si>
  <si>
    <t>Information der Arbeitnehmer/innen nach Brandfällen oder Beinahe-Bränden.</t>
  </si>
  <si>
    <t>Information Anlassfall</t>
  </si>
  <si>
    <t>8f7d7267-e58e-4c8e-9dca-761f95217155</t>
  </si>
  <si>
    <t>e9c09e9d-c6a3-49b5-85b2-19bc0c6e7443</t>
  </si>
  <si>
    <t>Tätigkeiten und Ereignisse</t>
  </si>
  <si>
    <t>Heißarbeiten</t>
  </si>
  <si>
    <t>9c9203b7-fdca-4931-80de-3bb8f0217b44</t>
  </si>
  <si>
    <t>Freigabe zur Durchführung von Heißarbeiten:
- Wer
- Wann
- Maßnahmen</t>
  </si>
  <si>
    <t>Freigabeschein</t>
  </si>
  <si>
    <t>de332c98-eb8c-4363-b9b2-59f2583c2935</t>
  </si>
  <si>
    <t>Zwischenfall</t>
  </si>
  <si>
    <t>d761a9be-5003-487c-8292-f9261d0b672a</t>
  </si>
  <si>
    <t>Ausführliche Dokumentation: xxx</t>
  </si>
  <si>
    <t>Brand</t>
  </si>
  <si>
    <t>3f160783-a7c3-49ff-b4e5-e337d257a70f</t>
  </si>
  <si>
    <t>Auslösung, Ursache: xxx
Ablauf: xxx</t>
  </si>
  <si>
    <t>Feueralarm</t>
  </si>
  <si>
    <t>a6ab8610-7c08-49ff-85fe-1926cb1f7fb6</t>
  </si>
  <si>
    <t>Übungen</t>
  </si>
  <si>
    <t>4061c4bf-7b95-49e1-914e-b19c6264af22</t>
  </si>
  <si>
    <t>Alarm- und Räumungsübung</t>
  </si>
  <si>
    <t>Information über die Alarmzeichen und deren Bedeutung; Durchführung einer Räumungsübung; Kontrolle des Ablaufs der Übung und der Funktionsfähigkeit der Alarmorganisation.
- Wird zumindest einmal im Jahr eine Räumung des Objektes durchgeführt?
- Wurde die Räumung bei Auftreten von Mängeln wiederholt?</t>
  </si>
  <si>
    <t>056d1a62-0e6c-4884-a148-c97a6ac8c661</t>
  </si>
  <si>
    <t>Übung mit Feuerwehr</t>
  </si>
  <si>
    <t>Bei gefahrengeneigten Betriebsanlagen: Gemeinsame Betriebsbegehung mit der Feuerwehr; Handhabung der vorhandenen technischen Brandschutzeinrichtungen.
- Ist es sinnvoll mit der örtlichen Feuerwehr eine gemeinsame Übung abzuhalten?
- Wurde die Feuerwehr eingeladen, eine Betriebsbesichtigung durchzuführen?
- Wurden der Feuerwehr die aktuellen Brandschutzpläne übergeben?</t>
  </si>
  <si>
    <t>6dc6a8dc-cacd-4129-abcf-60e093110c33</t>
  </si>
  <si>
    <t>Dokumentation</t>
  </si>
  <si>
    <t>Ergebnis der Übung</t>
  </si>
  <si>
    <t>9d03a58e-1943-47f8-bbfe-f25296859384</t>
  </si>
  <si>
    <t>6caedb82-83ff-4dba-8ab1-b847e03e8671</t>
  </si>
  <si>
    <t>Technische Brandschutzeinrichtungen</t>
  </si>
  <si>
    <t>Funktionstest</t>
  </si>
  <si>
    <t>Funktionstest der Anlage entsprechend der technischen Möglichkeiten.
Details zum Funktionstest bei Bedarf ergänzen.</t>
  </si>
  <si>
    <t>e7e2351e-f0c0-4d42-9e28-33230132cc7f</t>
  </si>
  <si>
    <t>Kontrollbuch</t>
  </si>
  <si>
    <t>Anlegen und führen eines Kontrollbuchs
- Wird das Kontrollbuch gemäß der Vorgaben regelmäßig ausgefüllt?</t>
  </si>
  <si>
    <t>2e2a19ee-f2a6-403b-8cbd-3b52e0c481c9</t>
  </si>
  <si>
    <t>Instandhaltung (jährlich)</t>
  </si>
  <si>
    <t>Veranlassung der periodischen Überprüfung, Instandhaltung durch befugten Fachkundigen (ggf. zertifizierte Wartungsfirma).</t>
  </si>
  <si>
    <t>99db7b5d-adae-4800-8914-b0d9f122028b</t>
  </si>
  <si>
    <t>Revision (2-jährlich)</t>
  </si>
  <si>
    <t>Veranlassung der periodischen Überprüfung, Revision durch staatlich akkreditierte Überwachungsstelle.</t>
  </si>
  <si>
    <t>5f6d6ac0-d34e-4d03-a9d4-322585e48d97</t>
  </si>
  <si>
    <t>Es fehlt die Dokumentation der Erstabnahme durch eine zertifizierte Firma. Die Dokumentation muss nachgeliefert werden.</t>
  </si>
  <si>
    <t>Keine Erstabnahme</t>
  </si>
  <si>
    <t>704d0e3e-b3cc-4006-ab95-f7e1d88dce4c</t>
  </si>
  <si>
    <t>Der Funktionstest ist fehlgeschlagen.
Details bei Bedarf ergänzen.</t>
  </si>
  <si>
    <t>Funktion mangelhaft</t>
  </si>
  <si>
    <t>9c81bf65-b523-4be7-8360-2ce43be93b8f</t>
  </si>
  <si>
    <t>Brandfallsteuerung</t>
  </si>
  <si>
    <t>5ed8274a-6dcd-4c63-8b42-32fa8ee63d6b</t>
  </si>
  <si>
    <t>Info zur Anlage:</t>
  </si>
  <si>
    <t>Brandmeldeanlage</t>
  </si>
  <si>
    <t>45989e4c-4fe8-4f80-b6db-55b50c8438b2</t>
  </si>
  <si>
    <t>Es werden Instandhaltungs- bzw. Wartungsarbeiten durchgeführt.</t>
  </si>
  <si>
    <t>Wartungsarbeiten</t>
  </si>
  <si>
    <t>b54f18e8-3949-4dce-a5c8-224ac43e7790</t>
  </si>
  <si>
    <t>Druckbelüftungsanlagen</t>
  </si>
  <si>
    <t>a4748b4d-2bc9-4cc3-b9c5-52b44a822bbb</t>
  </si>
  <si>
    <t>Elektro-akustisches Notfallsystem</t>
  </si>
  <si>
    <t>03c3537e-7852-4bf9-b3d2-016c09a88111</t>
  </si>
  <si>
    <t>Sonstige Kontrolle</t>
  </si>
  <si>
    <t>Überprüfung des Elektro-Akusischen Notfallsystems:
- Ist die interne Alarmanlage notstromversorgt?
- Wurde die gesamte Anlage in Abständen von höchstens 2 Jahren revidiert?
- Ist die Alarmanlage in allen Räumen hörbar?
- Ist es notwendig, wegen hoher Lärmentwicklung auch optische Anzeigen zu installieren?
- Sind alle Mitarbeiter mit dem Alarmsignal vertraut?
- Wurden Fremdfirmen mit dem Alarmsignal vertraut gemacht?
- Sind die Druckknopfmelder mit einem blauen Farbanstrich versehen?
- Wurde ein Prozedere benannt, nach welchen Vorgaben ein Räumungsalarm wieder aufgehoben wird?</t>
  </si>
  <si>
    <t>5de60f13-aa44-419e-bc41-358f7411dd9b</t>
  </si>
  <si>
    <t>Der Lautsprecher der EA-Anlage funktioniert nicht.</t>
  </si>
  <si>
    <t>Lautsprecher defekt</t>
  </si>
  <si>
    <t>9ec2c279-6e49-4c97-92ab-30b7baec1182</t>
  </si>
  <si>
    <t>Objektfunkanlage</t>
  </si>
  <si>
    <t>bea5576f-b443-4bba-84ed-6b8063c6d1b1</t>
  </si>
  <si>
    <t>RWA-/BWA-Anlage</t>
  </si>
  <si>
    <t>58c0d093-8b0d-4452-ab2f-4749c3d67660</t>
  </si>
  <si>
    <t>Sichtkontrolle</t>
  </si>
  <si>
    <t>Sichtkontrolle auf augenscheinliche Mängel, Freihaltung der Nachströmöffnungen, Eintrag in Kontrollbuch.</t>
  </si>
  <si>
    <t>0b9c007f-178f-4a19-b57c-2d184bda2175</t>
  </si>
  <si>
    <t>Sprinkleranlage</t>
  </si>
  <si>
    <t>232acee1-d71b-499f-ac07-8f37a4308ebd</t>
  </si>
  <si>
    <t>Löschanlage</t>
  </si>
  <si>
    <t>aa28fa72-f824-4984-90e7-5ef69e77390a</t>
  </si>
  <si>
    <t>d9852a56-3025-488f-8c20-c9bee2f0ffea</t>
  </si>
  <si>
    <t>Sonstige technische Anlagen</t>
  </si>
  <si>
    <t>Die Funktionsfähigkeit der Anlage ist infolge eines Defekts beeinträchtigt.</t>
  </si>
  <si>
    <t>Defekt</t>
  </si>
  <si>
    <t>0586afc3-632e-4827-949b-060e508a25b0</t>
  </si>
  <si>
    <t>Die Kennzeichnung der Anlage ist mangelhaft oder nicht vorhanden. Die erforderliche Kennzeichnung muss neu angebracht werden.</t>
  </si>
  <si>
    <t>Kennzeichnung</t>
  </si>
  <si>
    <t>ad470a9a-7328-4872-88a8-388c6a4c142b</t>
  </si>
  <si>
    <t>Die Zugänglichkeit zur Anlage ist nicht gegeben.</t>
  </si>
  <si>
    <t>Zugang verstellt</t>
  </si>
  <si>
    <t>dd9cac6f-1be5-4c9a-a3f3-5e70ca3b6324</t>
  </si>
  <si>
    <t>Der Zustand der Anlage ist mangelhaft.</t>
  </si>
  <si>
    <t>Zustand</t>
  </si>
  <si>
    <t>da858840-fc12-4330-aff9-1b46105ca85d</t>
  </si>
  <si>
    <t>Die Wirksamkeit der Anlage ist beeinträchtigt.</t>
  </si>
  <si>
    <t>Wirksamkeit beeinträchtigt</t>
  </si>
  <si>
    <t>cf42bce3-c7c9-492c-8242-1d46078c1198</t>
  </si>
  <si>
    <t>Es fehlt der Nachweis, dass die regelmäßigen Wartungen durchgeführt werden. Der Nachweis muss beschafft werden, anderenfalls ist eine Wartung zu veranlassen.</t>
  </si>
  <si>
    <t>Wartungsnachweis fehlt</t>
  </si>
  <si>
    <t>ded361d4-c010-43ae-9991-efeb6d0e1440</t>
  </si>
  <si>
    <t>Blitzschutzanlage</t>
  </si>
  <si>
    <t>0d8c94fd-8ef6-44c6-8759-a0c0ae42da67</t>
  </si>
  <si>
    <t>Instandhaltung / Revision</t>
  </si>
  <si>
    <t>Siehe TRVB E 154, grundsätzlich alle 3 Jahre. Bei Ex-Bereichen jährlich, bei Wohnhäusern mit mehr als 3 Wohnungen und Mittel- und Großgaragen alle 5 Jahre sowie gemäß ÖVE/ÖNORM E 8049-1 nach jedem Blitzschlag
- Sind an der Anlage offensichtliche Mängel erkennbar? Offene Schellen, Drahtbrüche etc.?
- Liegt im Unternehmen ein aktuelles, mangelfreies Attest auf?</t>
  </si>
  <si>
    <t>19a419a6-0637-47f6-b158-612b56849d26</t>
  </si>
  <si>
    <t>Elektroinstallation</t>
  </si>
  <si>
    <t>d350f4f0-357f-4d12-b5de-a3cd39f1cad9</t>
  </si>
  <si>
    <t>Gemäß Elektroschutzverordnung üblicherweise alle 5 Jahre, bei erhöhtem Risiko (Hitze, Nässe) alle 3 Jahre, beim Zusammentreffen zweier Risiken jährlich, bei geringem Risiko (z.B. Bankenbetrieb) nur alle 10 Jahre</t>
  </si>
  <si>
    <t>6592ef90-7b3c-4443-976a-f8e60eae28b5</t>
  </si>
  <si>
    <t>FW-Aufzug</t>
  </si>
  <si>
    <t>dec98ac6-c0dd-4018-bd5f-41f44f65bb29</t>
  </si>
  <si>
    <t>Instandhaltung</t>
  </si>
  <si>
    <t>15bd02d2-a6dc-4adf-8128-f5887a854af1</t>
  </si>
  <si>
    <t>Hauptabsperrvorrichtung</t>
  </si>
  <si>
    <t>95237769-d685-48fe-9be8-272234d37001</t>
  </si>
  <si>
    <t>Die Absperrvorrichtung muss hinsichtlich Zugänglichkeit, Funktionstüchtigkeit und Beschriftung überprüft werden.</t>
  </si>
  <si>
    <t>bc1def5a-1d14-4bca-9811-28595a4164c1</t>
  </si>
  <si>
    <t>Lüftungsanlage</t>
  </si>
  <si>
    <t>3e372652-11a3-44fa-bc3b-71178d65332f</t>
  </si>
  <si>
    <t>Kontrolle der Lüftungsanlagen hinsichtlich Funktionsfähigkeit und Wirksamkeit, Zugänglichkeit des Notschalters
- Besteht die Gefahr der Ablagerung brennbarer Stoffe in den Leitungen?
- Gibt es eine ausreichende Anzahl an Reinigungsöffnungen?
- Werden Reinigungsprogramme durchgeführt und dokumentiert?</t>
  </si>
  <si>
    <t>d5663649-c020-4ea2-b7b4-6bbb37552dd0</t>
  </si>
  <si>
    <t>Rauchabzug</t>
  </si>
  <si>
    <t>f4e00238-fec1-45ac-ab9b-42bf31fb2246</t>
  </si>
  <si>
    <t>Überprüfung der Zugänglichkeit und Kennzeichnung der Auslösevorrichtung; Freihalten der Kuppeln und Fenster von Eis und Schnee.</t>
  </si>
  <si>
    <t>c3fcbd38-cb71-42a3-8f52-1c5ecce7b263</t>
  </si>
  <si>
    <t>Schlüsseldepot</t>
  </si>
  <si>
    <t>471315e5-9b84-41a7-8e98-0bb2d3b5cb5e</t>
  </si>
  <si>
    <t>Sämtliche Schlüssel zu allen Räumen müssen im Feuerwehr-Schlüsselsafe verwahrt werden. Sie müssen deutlich und dauerhaft gekennzeichnet sein.</t>
  </si>
  <si>
    <t>1f67cb36-8515-4ef3-ab86-38b1bdff896d</t>
  </si>
  <si>
    <t>Es fehlen folgende Schlüssel: xxx</t>
  </si>
  <si>
    <t>Schlüssel fehlen</t>
  </si>
  <si>
    <t>3a22f274-19c8-496c-9433-159f80d63c8d</t>
  </si>
  <si>
    <t>Sicherheitsbeleuchtung, Flugweg-Orientierungsbeleuchtung, Notbeleuchtung</t>
  </si>
  <si>
    <t>Sicherheitsbeleuchtung</t>
  </si>
  <si>
    <t>5f06e9e5-1b0b-4e3e-ab91-a21c757cab3b</t>
  </si>
  <si>
    <t>Überprüfung Zustand, Kennzeichnung und Funktionsfähigkeit</t>
  </si>
  <si>
    <t>f8a598a5-2d96-4dd4-ae25-2a1f909d8560</t>
  </si>
  <si>
    <t>825650a7-34dc-4151-a43c-e78e2ad21fee</t>
  </si>
  <si>
    <t>4d1e3ccc-e76c-488f-a1a6-aa3c2c52d5e1</t>
  </si>
  <si>
    <t>Löschhilfen / Feuerwehr</t>
  </si>
  <si>
    <t>Die Funktionsfähigkeit des Geräts ist infolge eines Defekts beeinträchtigt.</t>
  </si>
  <si>
    <t>913da407-830b-4224-a083-e2f7f40ce224</t>
  </si>
  <si>
    <t>Die Kennzeichnung ist beschädigt, mangelhaft oder nicht vorhanden. Die erforderliche Kennzeichnung muss neu angebracht werden.</t>
  </si>
  <si>
    <t>7ab96e0f-3c66-419a-9be9-9fd5b629b52a</t>
  </si>
  <si>
    <t>Die Zugänglichkeit ist nicht gegeben. Sie muss wiederhergestellt werden.</t>
  </si>
  <si>
    <t>6a6b14cf-52c8-458b-86a6-7f3fae28cb2d</t>
  </si>
  <si>
    <t>Der Zustand ist mangelhaft.</t>
  </si>
  <si>
    <t>4f47db8c-1bf0-4bca-adb1-0b67e196833a</t>
  </si>
  <si>
    <t>Die Löschhilfe fehlt und muss ersetzt werden.</t>
  </si>
  <si>
    <t>Fehlt</t>
  </si>
  <si>
    <t>420e0b3d-c70d-4e3c-8797-267313767651</t>
  </si>
  <si>
    <t>Typ: 
Volumen:</t>
  </si>
  <si>
    <t>988fbebf-8da9-461a-8dc3-cac08ada4811</t>
  </si>
  <si>
    <t>Überprüfung des Feuerlöschers:
- Ist der Feuerlöscher am vorgesehenen Platz montiert?
- Wurde er im vorgesehenen Intervall überprüft?
- Ist er passend zur jeweiligen Gefahr ausgewählt?
- Ist er richtig angebracht und leicht zugänglich?
- Ist er in ordnungsgemäßem Zustand?</t>
  </si>
  <si>
    <t>1d2fe878-56b1-4030-9327-c81ebaece136</t>
  </si>
  <si>
    <t>17e24cc7-5ca1-4e7f-919a-48d6407632e7</t>
  </si>
  <si>
    <t>1c66bbc8-952c-43ee-a23a-f9a06ecfbb28</t>
  </si>
  <si>
    <t>Flächen für die Feuerwehr</t>
  </si>
  <si>
    <t>7ec92328-4f6e-4030-923d-d8d2d2c6cd98</t>
  </si>
  <si>
    <t>Überprufung der Gängigkeit der Zufahrtssperren, Freihaltung von Verparkung, Entfernen von Bewuchs oder Schnee, Überprüfung der Kennzeichnung (Markierstangen und Schilder)
- Werden diese Flächen häufig verstellt?
- Sind die Bodenmarkierungen verwittert?
- Sind alle Verkehrszeichen vorhanden?</t>
  </si>
  <si>
    <t>955f9dd1-b1ac-48f6-8539-f535df28e3bc</t>
  </si>
  <si>
    <t>Die Feuerwehrflächen waren von parkenden Fahrzeugen belegt.</t>
  </si>
  <si>
    <t>Parkendes Fahrzeug</t>
  </si>
  <si>
    <t>f5206efa-b114-41a5-8eef-c6e34be9cf4e</t>
  </si>
  <si>
    <t>Die Flächen wurden von Bewuchs bzw. Schnee befreit.</t>
  </si>
  <si>
    <t>Pflegearbeiten</t>
  </si>
  <si>
    <t>d239f201-42db-4115-a0c2-adc3d38045c6</t>
  </si>
  <si>
    <t>Die Bodenmarkierungen sind nicht mehr ausreichend lesbar. Die Bodenmarkierungen müssen neu angebracht werden.</t>
  </si>
  <si>
    <t>Bodenmarkierungen verwittert</t>
  </si>
  <si>
    <t>217abcc8-d4a1-44c0-899e-93d7c915b011</t>
  </si>
  <si>
    <t>Löschmittel</t>
  </si>
  <si>
    <t>54331d81-5467-4e78-b5cc-ec87a6146b09</t>
  </si>
  <si>
    <t>Kontrolle der Löschmittel- und Sonderlöschmittelbevorratung im Hinblick auf ausreichende Mengen und Ablaufdatum.</t>
  </si>
  <si>
    <t>38cc33c5-454d-42dc-af57-96c1f8a2469b</t>
  </si>
  <si>
    <t>Die Löschmittel sind abgelaufen.</t>
  </si>
  <si>
    <t>Abgelaufen</t>
  </si>
  <si>
    <t>cf67be6a-3b1c-45f6-932f-16ff06bc3f1b</t>
  </si>
  <si>
    <t>Die Löschmittel sind nicht mehr in ausreichender Menge vorhanden.</t>
  </si>
  <si>
    <t>Unzureichende Menge</t>
  </si>
  <si>
    <t>82253ce3-beab-4b88-b2d5-2ad225b93f24</t>
  </si>
  <si>
    <t>Hydrant samt Zusatzausrüstung</t>
  </si>
  <si>
    <t>Löschwasserentnahme (außen)</t>
  </si>
  <si>
    <t>7920f394-2883-4706-b0a3-591baebd5b49</t>
  </si>
  <si>
    <t>Kontrolle der freien Zufahrt, des Zustands, der Benützbarkeit (auch im Winter) sowie der Vollständigkeit der Zusatzausrüstung und der Beschilderung.
- Ist der Hydrant im Freien entsprechend gekennzeichnet? 
- Ist er auch für die Einsatzkräfte schnell auffindbar?
- Welche zusätzlichen Quellen stehen für den Katastrophenfall zur Verfügung?
- Wie lange steht die Versorgung insgesamt zur Verfügung?</t>
  </si>
  <si>
    <t>08047fbc-576b-40b5-b317-1d021e16694a</t>
  </si>
  <si>
    <t>Die freie Zufahrt war temporär nicht gegeben.
Sonstige Information: xxx</t>
  </si>
  <si>
    <t>Zufahrt nicht gegeben</t>
  </si>
  <si>
    <t>c1cce76c-fd4e-4e36-b6f2-99b46c5fcce4</t>
  </si>
  <si>
    <t>Die Zusatzausrüstung ist mangelhaft.</t>
  </si>
  <si>
    <t>Mangel Zusatzausrüstung</t>
  </si>
  <si>
    <t>f4c9d3dd-ac28-4dc9-a64c-90908d580eb0</t>
  </si>
  <si>
    <t>Löschwasserrückhaltung</t>
  </si>
  <si>
    <t>51aaff1f-b4ac-4bd8-84c0-a0eb0847dadb</t>
  </si>
  <si>
    <t>Überprüfung der Funktionsfähgikeit und Dichtigkeit des Löschwasserrückhaltebeckens.
- Welche Sofortmaßnahmen werden nach einem Brand eingeleitet?
- Wo können größere Mengen an kontaminiertem Löschwasser aufgefangen werden?
- Können nachträglich Auffangbecken geschaffen werden?
- Kann auch mit mobilen Auffangbecken das Auslangen gefunden werden?</t>
  </si>
  <si>
    <t>00c545e5-b4be-46ff-8720-efef021a3326</t>
  </si>
  <si>
    <t>Rohrleitung</t>
  </si>
  <si>
    <t>538073df-dee2-44e1-9eb1-b39f39281068</t>
  </si>
  <si>
    <t>- Werden die Fließrichtungen an den Rohrleitungen entsprechend gekennzeichnet?
- Sind die wichtigen Ventile und Schieber im Brandschutzplan eingezeichnet?
- Sind die Absperrschieber frei von Lagerungen und somit ständig zugänglich?</t>
  </si>
  <si>
    <t>991224e5-cc83-4f53-ba36-a9bd4a2589ca</t>
  </si>
  <si>
    <t>Steigleitung/Wandhydrant</t>
  </si>
  <si>
    <t>f5d552dd-1ffc-467d-8196-b55937d63cdf</t>
  </si>
  <si>
    <t>Überprüfen der Zugänglichkeit und Kennzeichnung; Vorhandensein der Blindkupplung; Gängigkeit der Absperrschieber und Türverschlüsse; Geschlossensein der Ventile
- Wurden die Hydranten einer Erstabnahme unterzogen?
- Wurden wiederkehrende Überprüfungen von einer staatlich akkreditierten Prüf- und Überwachungsstelle vorgenommen?
- Sind offensichtliche Mängel vorhanden?
- Sind sämtliche Wandhydranten frei zugänglich?</t>
  </si>
  <si>
    <t>12644871-ae1f-48ab-b210-71023278b494</t>
  </si>
  <si>
    <t>1b89dbc7-a2a1-4621-a6fa-526db7123787</t>
  </si>
  <si>
    <t>952cd187-2326-4bc2-b33e-df4dd3943d01</t>
  </si>
  <si>
    <t>5f511100-b9c2-4bfd-84e4-736979afc22e</t>
  </si>
  <si>
    <t>Türen, Tore</t>
  </si>
  <si>
    <t>Die Kennzeichnung fehlt oder ist mangelhaft.</t>
  </si>
  <si>
    <t>Kennzeichnung mangelhaft</t>
  </si>
  <si>
    <t>fb5bfe06-4bd1-498a-9fd8-17bb00a6eed7</t>
  </si>
  <si>
    <t>ae21ae0f-a809-48c2-9ab8-6851a54448d7</t>
  </si>
  <si>
    <t>Die Feuerschutztür fällt nicht vollständig ins Schloss. Die Stellkraft muss neu eingestellt werden.</t>
  </si>
  <si>
    <t>Schließt nicht</t>
  </si>
  <si>
    <t>9597a081-a504-4965-96e9-83b8db55c685</t>
  </si>
  <si>
    <t>Die Schließreihenfolge ist nicht normgerecht. Die Federung muss neu justiert werden, so dass der kurze Flügel zuerst schließt.</t>
  </si>
  <si>
    <t>Falsche Schließreihenfolge</t>
  </si>
  <si>
    <t>c0086f6f-7361-40d5-b620-1e2a0301f453</t>
  </si>
  <si>
    <t>Die Feuerschutzklasse entspricht nicht den Vorgaben. Die Tür muss ausgetauscht werden.</t>
  </si>
  <si>
    <t>Falscher Typ</t>
  </si>
  <si>
    <t>452326d2-1b55-4ff6-8738-750bcb33d9af</t>
  </si>
  <si>
    <t>01478a70-ca64-4d40-9ae7-cce73248b603</t>
  </si>
  <si>
    <t>Die Tür ist aufgekeilt. Der Keil wurde entfernt.</t>
  </si>
  <si>
    <t>Aufgekeilt</t>
  </si>
  <si>
    <t>3f56bca1-d574-44c7-8c6c-9fbaa53d991c</t>
  </si>
  <si>
    <t>Feuerschutztür</t>
  </si>
  <si>
    <t>8ab89d0f-35ce-43f4-a09f-5483dc3261aa</t>
  </si>
  <si>
    <t>Die Feuerschutztür wird einer allgemeinen Funktionskontrolle unterzogen.
- Wird der Schließbereich freigehalten?
- Ist die Türe mit einer Spaltbreite von 200 mm selbsttätig zufallend?
- Weist die Türe Beschädigungen auf?
- Befindet sich im Falzbereich oder auf der Türe eine Kennzeichnung?</t>
  </si>
  <si>
    <t>9b20eca6-5963-4152-b76b-eeb08d927f05</t>
  </si>
  <si>
    <t>Kontrolle Feststellanlage</t>
  </si>
  <si>
    <t>Bei Vorhandensein einer Feststellanlage wird auch diese überprüft.
- Gibt der Haltemagnet bei Betätigung des Prüfknopfes die Türe frei?
- Gibt es Schleifspuren durch die Tür am Boden?</t>
  </si>
  <si>
    <t>20dfa5ff-d8e6-4edb-b244-ac3b395a124f</t>
  </si>
  <si>
    <t>Service (2-jährlich)</t>
  </si>
  <si>
    <t>Die Feuerschutztür wird durch eine Fachkraft einer Inspektion unterzogen.</t>
  </si>
  <si>
    <t>64f8bceb-307b-43d6-b312-44ffcebfa294</t>
  </si>
  <si>
    <t>Hersteller-Service (5-jährlich)</t>
  </si>
  <si>
    <t>Die Feuerschutztür wird durch den Hersteller gewartet.</t>
  </si>
  <si>
    <t>b3f9729a-122a-4b5e-8c06-ca665b4f126d</t>
  </si>
  <si>
    <t>Rauchschutztür</t>
  </si>
  <si>
    <t>db7ef250-fd13-4662-b40c-db08f486b028</t>
  </si>
  <si>
    <t>Die Rauchschutztür wird einer allgemeinen Funktionskontrolle unterzogen.
- Wird der Schließbereich freigehalten?
- Ist die Türe mit einer Spaltbreite von 200 mm selbsttätig zufallend?
- Weist die Türe Beschädigungen auf?
- Befindet sich im Falzbereich oder auf der Türe eine Kennzeichnung?
- Weist die Verglasung Beschädigungen auf?
- Sind die Dichtungen beschädigt?</t>
  </si>
  <si>
    <t>b1c30fd1-32c4-4b30-b308-c24937e357d8</t>
  </si>
  <si>
    <t>a75cedf7-a3ec-413c-be45-8308e3a97e36</t>
  </si>
  <si>
    <t>Die Rauchschutztür wird durch eine Fachkraft einer Inspektion unterzogen.</t>
  </si>
  <si>
    <t>2d21efd1-a5bb-4635-8586-e76019b04761</t>
  </si>
  <si>
    <t>Die Rauchschutztür wird durch den Hersteller gewartet.</t>
  </si>
  <si>
    <t>3add29e1-7e76-4f9f-965e-d66a9c7ad948</t>
  </si>
  <si>
    <t>Feuerschutz-Tor</t>
  </si>
  <si>
    <t>3e066e4c-0923-4e3e-829e-3f19e9d567af</t>
  </si>
  <si>
    <t>Das Feuerschutz-Tor wird einer allgemeinen Funktionskontrolle unterzogen.
- Wird der Schließbereich freigehalten?
- Löst der Schließmechanismus aus?
- Weist die Türe Beschädigungen auf?
- Befindet sich im Falzbereich oder auf der Türe eine Kennzeichnung?</t>
  </si>
  <si>
    <t>2ed23bd5-6088-4b96-91c3-ca3da4ab529c</t>
  </si>
  <si>
    <t>Das Feuerschutz-Tor wird durch eine Fachkraft einer Inspektion unterzogen.</t>
  </si>
  <si>
    <t>3be01ded-e300-4c40-8507-3e281075e027</t>
  </si>
  <si>
    <t>Das Feuerschutz-Tor wird durch den Hersteller gewartet.</t>
  </si>
  <si>
    <t>8151215f-04e3-4aaa-8e3e-0081a1950c80</t>
  </si>
  <si>
    <t>fd9d58fe-7256-47f2-8888-e4a3377e9c29</t>
  </si>
  <si>
    <t>Fluchtweg, Beschilderung</t>
  </si>
  <si>
    <t>Fluchtwege, Stiegen, Gänge, Notausgänge, Feuerwehr-Angriffswege</t>
  </si>
  <si>
    <t>Fluchtweg</t>
  </si>
  <si>
    <t>f1373ffb-1d6b-469a-91b0-ba48d015332f</t>
  </si>
  <si>
    <t>Die Bereiche müssen frei von Lagerungen aller Art sein. Sie müssen zugänglich und ständig begehbar sein. Die Bereiche müssen gekennzeichnet sein. Türen müssen öffenbar sein.</t>
  </si>
  <si>
    <t>8daf4953-7fb2-4895-b585-8b60dfa70e46</t>
  </si>
  <si>
    <t>2</t>
  </si>
  <si>
    <t>Der Fluchtweg ist behindert.</t>
  </si>
  <si>
    <t>Behinderung</t>
  </si>
  <si>
    <t>504d9c89-6dd7-42d0-9c89-783760bf6bf1</t>
  </si>
  <si>
    <t>Die Fluchttür ist verschlossen und lässt sich nicht öffnen.</t>
  </si>
  <si>
    <t>Verschlossen</t>
  </si>
  <si>
    <t>ca4fb128-0a69-4977-b492-97f1f5e8966c</t>
  </si>
  <si>
    <t>Fluchtwegbeleuchtung</t>
  </si>
  <si>
    <t>2a83e435-35b0-4ff0-a6f6-705928311695</t>
  </si>
  <si>
    <t>Die Fluchtwegbeleuchtung wird hinsichtlich Funktion und Wirksamkeit überprüft.
- Sind die Leuchten funktionstüchtig?
- Sind die Kennzeichnungen vorhanden?
- Sind die Abstände der einzelnen Leuchten ausreichend?
- Werden Differenzstufen ausgeleuchtet?</t>
  </si>
  <si>
    <t>3c26ec0f-c4f9-4df6-bb02-fa05e63bcc7a</t>
  </si>
  <si>
    <t>Das Leuchtmittel ist defekt. Das Leuchtmittel muss ausgetauscht werden.</t>
  </si>
  <si>
    <t>581d8f1a-4da6-4b87-81f1-725adffcaf67</t>
  </si>
  <si>
    <t>Die erforderliche Fluchtwegbeleuchtung fehlt. Eine den Vorgaben entsprechende Fluchtwegbeleuchtung ist anzubringen.</t>
  </si>
  <si>
    <t>d5604ea5-f9bf-4b34-ac51-6dfabadcfa82</t>
  </si>
  <si>
    <t>Fluchtwegkennzeichnung</t>
  </si>
  <si>
    <t>fd13ef58-a89d-4f28-a9d2-0f23909a52dd</t>
  </si>
  <si>
    <t>Das Vorhandensein bzw. die Sichtbarkeit der Fluchtwegkennzeichnung muss gegeben sein.
- Wird das richtige Symbol verwendet?
- Sind die Abstände der Kennzeichnungen ausreichend?
- Ist die Kennzeichnung noch erkennbar?
- Ist das „Verhalten im Brandfall“ an strategisch wichtigen Orten angebracht?</t>
  </si>
  <si>
    <t>e907b8f6-458d-45b6-962c-db0c02b79c4b</t>
  </si>
  <si>
    <t>Es ist ein falsches Hinweisschild angebracht. Das den Vorgaben entsprechende Hinweisschild ist anzubringen.</t>
  </si>
  <si>
    <t>Falsches Schild</t>
  </si>
  <si>
    <t>6fb75a2d-457a-4b60-b6c0-c2ce2222a86b</t>
  </si>
  <si>
    <t>Das erforderliche Hinweisschild fehlt. Das den Vorgaben entsprechende Hinweisschild ist anzubringen.</t>
  </si>
  <si>
    <t>720c9190-de39-4b96-a1bc-8cc0e462ae1a</t>
  </si>
  <si>
    <t>Die Kennzeichnung fehlt oder ist mangelhaft. Die erforderliche Kennzeichnung muss neu angebracht werden.</t>
  </si>
  <si>
    <t>4260c9f4-51d7-4ad8-b5ec-6569069c5a96</t>
  </si>
  <si>
    <t>Notausgang / Notausstieg</t>
  </si>
  <si>
    <t>b1bd9123-3f33-42f4-a342-b6b2560a62f9</t>
  </si>
  <si>
    <t>- Ist ein Panikverschluss vorhanden und funktionstüchtig?
- Sind die Verschlüsse frei beweglich?
- Ist ein Stoßriegel am Notausgang vorhanden?
- Ist die Mechanik frei beweglich?
- Ist der Notausgang gekennzeichnet und beleuchtet?
- Notaaustieg: Ist eine Aufstiegshilfe vorhanden und unverrückbar befestigt?</t>
  </si>
  <si>
    <t>0e1430ea-8ddc-4786-9e97-3783401ed45c</t>
  </si>
  <si>
    <t>Der Notausgang ist verschlossen und lässt sich nicht öffnen.</t>
  </si>
  <si>
    <t>1437faa9-7505-4697-99bf-08e31cb7f8a4</t>
  </si>
  <si>
    <t>Der Notausgang ist in mangelhaftem Zustand.</t>
  </si>
  <si>
    <t>Zustand mangelhaft</t>
  </si>
  <si>
    <t>005bf2f0-e283-4ff4-98b5-405441adedbe</t>
  </si>
  <si>
    <t>Eine unzulässige Lagerung verstellt den Notausgang. Die Lagerung ist umgehend zu entfernen.</t>
  </si>
  <si>
    <t>Verstellt</t>
  </si>
  <si>
    <t>bf9a98f2-cf3c-44a8-b40d-833cc242648c</t>
  </si>
  <si>
    <t>Sammelplatz</t>
  </si>
  <si>
    <t>ebe65846-d60e-4099-874a-1adc7c46ad86</t>
  </si>
  <si>
    <t>Überprüfung der Sammelplätze
- Sind Sammelplätze festgelegt und entsprechend gekennzeichnet?</t>
  </si>
  <si>
    <t>9a67cc50-ee28-4682-a16f-2052d0c68935</t>
  </si>
  <si>
    <t>92275446-8100-42ec-8f86-9083db8159cb</t>
  </si>
  <si>
    <t>20b7c201-cc64-48c2-8b1b-43f153d62d5e</t>
  </si>
  <si>
    <t>Allgemeine Ordnung / Lagerung</t>
  </si>
  <si>
    <t>Absauganlage</t>
  </si>
  <si>
    <t>5e33a826-c468-4d3f-b8ba-3438a52cbad9</t>
  </si>
  <si>
    <t>Kontrolle Leitungen</t>
  </si>
  <si>
    <t>Die Leitungen werden auf Dichtigkeit kontrolliert, ausreichende Sicherheitsabstände zu brennbaren Bauteilen und Lagerungen muss gegeben sein.</t>
  </si>
  <si>
    <t>6a62d446-02fa-4f2c-8f39-647be893c5cf</t>
  </si>
  <si>
    <t>Kontrolle Reinigung</t>
  </si>
  <si>
    <t>Kontrolle der Absauganlagen im Hinblick auf eine evt. erforderliche Reinigung.</t>
  </si>
  <si>
    <t>48527b7f-1200-4e76-9868-ae53ad36e7cd</t>
  </si>
  <si>
    <t>Kontrolle Staubfiltersack</t>
  </si>
  <si>
    <t>Die Staubfiltersäcke müssen im Freien oder in brandbeständigen Kammern mit Druckentlastungsöffnungen direkt ins Freie aufgestellt sein.</t>
  </si>
  <si>
    <t>4743ce82-5a9c-4bb3-b163-67ae2c9e1ea3</t>
  </si>
  <si>
    <t>Die Absauganlagen wurden gereinigt.</t>
  </si>
  <si>
    <t>Reinigung</t>
  </si>
  <si>
    <t>5f4c3a1d-bca9-4151-8f1d-886ae4f7706e</t>
  </si>
  <si>
    <t>Der Zustand der Absauganlage bzw. Leitungen ist mangelhaft.</t>
  </si>
  <si>
    <t>4551805d-01b2-4eb1-b0fc-de4f587aaaa6</t>
  </si>
  <si>
    <t>Die Funktionsfähigkeit der Absauganlage ist beeinträchtigt.</t>
  </si>
  <si>
    <t>Funktion beeinträchtigt</t>
  </si>
  <si>
    <t>ba01a553-e2b7-4e9a-ba05-714676f1ed0e</t>
  </si>
  <si>
    <t>Auspuffleitung</t>
  </si>
  <si>
    <t>08584e44-2920-44f0-b3ec-4f15f0c77593</t>
  </si>
  <si>
    <t>Es muss ein Sicherheitsabstand von brennbaren Bauteilen und Lagerungen eingehalten werden.</t>
  </si>
  <si>
    <t>2d8a648b-890c-49e4-8521-cf18d9b4b5ff</t>
  </si>
  <si>
    <t>Der Sicherheitsabstand von brennbaren Bauteilen und Ablagerungen ist nicht gegeben.</t>
  </si>
  <si>
    <t>Sicherheitsabstand</t>
  </si>
  <si>
    <t>dfe61bb1-caed-42ba-ad3d-a74fe471fbf6</t>
  </si>
  <si>
    <t>Gefährliche Stoffe</t>
  </si>
  <si>
    <t>2a1310cb-3eb8-4565-bfa8-5a96e6c7b4d9</t>
  </si>
  <si>
    <t>- Überprüfung der Einhaltung der maximal zulässigen Lagermenge sowie der Kennzeichnung bzw. Anschläge
- Stoffe, die in Reaktion miteinander zu einer Gefahr führen, müssen getrennt gelagert werden.
- Gefährlich reagierende Lagerungen sind anfällig gegen Witterungseinflüsse und müssen gegen Niederschlag, Bodenfeuchtigkeit oder Sonnenbestrahlung geschützt werden.</t>
  </si>
  <si>
    <t>87bca44b-3957-4ae2-863a-0d865ca9850d</t>
  </si>
  <si>
    <t>Es werden potenziell miteinander reagierende Stoffe nicht ausreichend getrennt gelagert.</t>
  </si>
  <si>
    <t>Reagierende Stoffe</t>
  </si>
  <si>
    <t>aae059f3-2e87-4e17-93fd-59ecf6ad79e7</t>
  </si>
  <si>
    <t>Ein ausreichender Schutz gegen gefährlichen Witterungseinfluss ist nicht gegeben.</t>
  </si>
  <si>
    <t>Witterungseinfluss</t>
  </si>
  <si>
    <t>22f4b57c-b774-4f37-a8f5-0daf84f07ff7</t>
  </si>
  <si>
    <t>Unzulässige Lagerung</t>
  </si>
  <si>
    <t>3339f0e8-2705-4900-948d-2190fc861097</t>
  </si>
  <si>
    <t>Es ist eine unzulässige Brandlast gelagert. Die Lagerung muss entfernt werden.</t>
  </si>
  <si>
    <t>Brandlast</t>
  </si>
  <si>
    <t>2b432736-ac7f-498c-8b71-445a41a884c5</t>
  </si>
  <si>
    <t>Die unzulässige Lagerung stellt ein Hindernis dar. Die Lagerung muss entfernt werden.</t>
  </si>
  <si>
    <t>Hindernis</t>
  </si>
  <si>
    <t>27d170a0-de73-4ac7-8696-8187011edb06</t>
  </si>
  <si>
    <t>Druckgasbehälter</t>
  </si>
  <si>
    <t>0020bf44-1968-4026-801e-c18b535e44f1</t>
  </si>
  <si>
    <t>Die Lagerung der Druckgasbehälter muss nach Gasen getrennt erfolgen. Beschriftung, Sicherheitsabstand zu Wärmequellen, Schutz gegen Sonnenbestrahlung, Sicherung gegen Umfallen sind sicherzustellen. Leerbehälter müssen aus Arbeitsräumen beseitigt werden.
- Wird die höchst zulässige Lagermenge eingehalten?
- Sind die Feuerschutzabschlüsse intakt?</t>
  </si>
  <si>
    <t>aea07517-3caf-43ad-88c0-996aef3fbe18</t>
  </si>
  <si>
    <t>Die zulässige Lagermenge wird überschritten. Die Menge muss reduziert werden.</t>
  </si>
  <si>
    <t>Unzulässige Lagermenge</t>
  </si>
  <si>
    <t>c21b6b2d-e65f-4230-bc37-dc13dd576fa4</t>
  </si>
  <si>
    <t>Rauchverbot</t>
  </si>
  <si>
    <t>d11690f8-d1ed-406b-a277-265a1e3b1da4</t>
  </si>
  <si>
    <t>- Sind die Verbotsschilder noch erkennbar?
- Sind alle Bereiche gekennzeichnet?
- Werden Sicherheitsabfallbehälter bereitgestellt?
- Werden Zigarettenreste konsequent bis ins Freie entsorgt?</t>
  </si>
  <si>
    <t>dfe6a491-f85a-43cf-8337-7de844e6d34e</t>
  </si>
  <si>
    <t>Das Rauchverbot wird augenscheinlich nicht eingehalten.</t>
  </si>
  <si>
    <t>Einhaltung</t>
  </si>
  <si>
    <t>5d87a105-42ed-44e3-b44b-32bf0330d27b</t>
  </si>
  <si>
    <t>Die Entleerung der Aschenbecher ist unzureichend.</t>
  </si>
  <si>
    <t>Raucherbereich</t>
  </si>
  <si>
    <t>56f147ac-98e6-4283-91e8-1a79326756dc</t>
  </si>
  <si>
    <t>Die Aschenbecher in den Raucherbereichen müssen als nicht brennbare Behälter mit nicht brennbaren Deckeln ausgeführt sein.</t>
  </si>
  <si>
    <t>Falsche Aschenbecher</t>
  </si>
  <si>
    <t>917712f6-424a-4103-8890-2e914f016382</t>
  </si>
  <si>
    <t>Die Kennzeichnung des Rauchverbots fehlt oder ist mangelhaft.</t>
  </si>
  <si>
    <t>063702da-b323-44d1-874b-ee199950ed8a</t>
  </si>
  <si>
    <t>Sicherheitsabfallbehälter</t>
  </si>
  <si>
    <t>30abfaa1-505c-4289-b24c-52836c30eecb</t>
  </si>
  <si>
    <t>- Wird der Konus richtig aufgesetzt?
- Weist der Behälter Verformungen auf?
- Ist jeder Arbeitsplatz, wo geraucht wird, mit einem Sicherheitsabfallbehälter ausgestattet?</t>
  </si>
  <si>
    <t>0f1281ea-d7c3-46b4-a6f2-82b2dbbc9ce4</t>
  </si>
  <si>
    <t>Treibstoffbehälter</t>
  </si>
  <si>
    <t>8244c44b-428d-47a2-b286-97b40d07a8fe</t>
  </si>
  <si>
    <t>Der Treibstoffbehälter sowie die Zu- und Ableitungen werden auf Dichtigkeit kontrolliert.</t>
  </si>
  <si>
    <t>7250c53c-bff8-4342-9fd2-9cf2801974c5</t>
  </si>
  <si>
    <t>60038e1b-0221-4e89-972e-5d458626aed0</t>
  </si>
  <si>
    <t>Sauberkeit, Ordnung</t>
  </si>
  <si>
    <t>0aced200-465b-43b6-8f93-711c8819ebf4</t>
  </si>
  <si>
    <t>Brennbare Abfälle und Putzlappen müssen in dafür geeigneten Behältern mit dicht schließenden Deckeln oder Sicherheitsabfallbehältern entsorgt werden. Diese müssen regelmäßig geleert werden.</t>
  </si>
  <si>
    <t>Brennbare Abfälle</t>
  </si>
  <si>
    <t>0329369e-5fb3-47af-b8d7-cee47aae1209</t>
  </si>
  <si>
    <t>Verpackungsmaterial muss in eigenen Räumen bzw. geschlossenen Containern gelagert bzw. entsorgt werden.</t>
  </si>
  <si>
    <t>Verpackungsmaterial</t>
  </si>
  <si>
    <t>30af5866-b04b-4a40-a901-aa574e986d4a</t>
  </si>
  <si>
    <t>7aa08337-9e50-4edb-bf23-83830bf0f1b7</t>
  </si>
  <si>
    <t>Maschinen, Geräte, Fahrzeuge</t>
  </si>
  <si>
    <t>Wärmegerät</t>
  </si>
  <si>
    <t>e2a51ffc-130a-4ace-8f8b-44f8189c625d</t>
  </si>
  <si>
    <t>Das Wärmegerät muss standsicher auf einer nicht brennbaren Unterlage aufgestellt sein. Es ist ein Sicherheitsabstand einzuhalten.</t>
  </si>
  <si>
    <t>Aufstellung mangelhaft</t>
  </si>
  <si>
    <t>6d63f9f1-d0bd-4e12-bbb1-a7b73f9cc3d7</t>
  </si>
  <si>
    <t>Die Kontrolleuchte des Wärmegeräts ist defekt.</t>
  </si>
  <si>
    <t>Kontrollleuchte defekt</t>
  </si>
  <si>
    <t>b7defd28-236f-42ca-b6bd-76297c903787</t>
  </si>
  <si>
    <t>Das Wärmegerät weist einen Mangel auf und muss ausgetauscht werden.</t>
  </si>
  <si>
    <t>4f68f3f9-ddd4-40d9-8185-8e387745db0a</t>
  </si>
  <si>
    <t>Schweissgerät</t>
  </si>
  <si>
    <t>b0b3adf1-caaa-4095-92e4-4ebf06cdecd3</t>
  </si>
  <si>
    <t>Der augenscheinliche Zustand wird kontrolliert. Gasflaschen muss gesichert und senkrecht aufgestellt sein. Kontrolle der Rückschlagsicherung, Schlauchklemmen, Verwahrung nach Betriebsschluss, Vorhandensein tragbarer Feuerlöscher, hitzefester Handschuhe sowie der Gasflaschenschlüssel.</t>
  </si>
  <si>
    <t>4b7538b0-ceb7-4eb1-bd72-b06462b4a4c8</t>
  </si>
  <si>
    <t>abf2ef7c-74fa-4215-8c1c-e0ba6a863623</t>
  </si>
  <si>
    <t>Hubstapler, Schlepper, Kraftfahrzeuge</t>
  </si>
  <si>
    <t>Fahrzeug</t>
  </si>
  <si>
    <t>90ae3fa4-cc50-45ff-9913-99fed24cf737</t>
  </si>
  <si>
    <t>Die Fahrzeuge müssen ordnungsgemäß eingestellt sein. In explosionsgefährlichen Bereichen dürfen nur Ex-geschützte Geräte verwendet werden.</t>
  </si>
  <si>
    <t>423df9de-12fa-418e-8b8a-545bcc4461d4</t>
  </si>
  <si>
    <t>Die Einstellung der Fahrzeuge ist nicht odnungsgemäß.</t>
  </si>
  <si>
    <t>Mangelhafte Einstellung</t>
  </si>
  <si>
    <t>b3bbe35c-39b0-4c09-acc5-724a7d1171e1</t>
  </si>
  <si>
    <t>Maschinenraum</t>
  </si>
  <si>
    <t>e5098a23-35e8-46f5-8dbd-7793f30a72be</t>
  </si>
  <si>
    <t>Maschinenräume müssen frei von Lagerungen und Verölungen sein. Der augenscheinliche Zustand der Maschinen muss kontrolliert werden. Die Maschinen sind mit geeignetem Reinigungsmittel fachgerecht zu reinigen. Evt. sind zusätzliche Brandschutzmaßnahmen erforderlich.</t>
  </si>
  <si>
    <t>472f84d0-1ca8-40aa-b59c-54c9f3318a11</t>
  </si>
  <si>
    <t>Die Maschinen wurden fachgerecht gereinigt.</t>
  </si>
  <si>
    <t>Reinigung durchgeführt</t>
  </si>
  <si>
    <t>e417a07f-37e4-4264-a77b-061e3c174944</t>
  </si>
  <si>
    <t>Die Maschinen müssen gereinigt werden.</t>
  </si>
  <si>
    <t>Reinigung erforderlich</t>
  </si>
  <si>
    <t>11856e85-519e-4e35-8fd2-c8dbd8643195</t>
  </si>
  <si>
    <t>19fcf006-f1fa-45f3-bd6d-3b0ab83d0ccf</t>
  </si>
  <si>
    <t>Elektrische Einrichtungen</t>
  </si>
  <si>
    <t>Schalttafel/-schrank</t>
  </si>
  <si>
    <t>40e4c744-885c-45d5-9b90-2744b94e2781</t>
  </si>
  <si>
    <t>Kontrolle des Zustands und der Zugänglichkeit des Verteilerkastens.
- Sind elektrische Verteilerkästen geschlossen 
- Ist der Verteilerkasten zugänglich?</t>
  </si>
  <si>
    <t>d4e70b93-9b8b-475e-bbae-74ac5ca9bdb7</t>
  </si>
  <si>
    <t>Der Schaltschrank ist nicht zugänglich. Die Hindernisse müssen entfernt werden.</t>
  </si>
  <si>
    <t>Zugänglichkeit</t>
  </si>
  <si>
    <t>3e9eca4f-0f69-438f-8f64-1eb5e79963ed</t>
  </si>
  <si>
    <t>Der Schaltschrank ist nicht verschlossen.</t>
  </si>
  <si>
    <t>Nicht verschlossen</t>
  </si>
  <si>
    <t>aec31add-f1a3-42ad-96b8-abf2e90cba36</t>
  </si>
  <si>
    <t>Batterieladestation</t>
  </si>
  <si>
    <t>141e75e3-c6fb-4a53-893a-85e7572cc695</t>
  </si>
  <si>
    <t>Neben dem augenscheinlichen Zustand muss auch ein Abstand von 3-5m zu brandgefährdeter Umgebung gewährleistet sein.
- Sind die Abstände zu brennbaren Materialien ausreichend?
- Ist dieser Bereich gekennzeichnet?</t>
  </si>
  <si>
    <t>4dea2baa-e0f9-4158-b355-98036ec8babd</t>
  </si>
  <si>
    <t>Die Kontrollleuchte der Ladestation ist defekt.</t>
  </si>
  <si>
    <t>Kontrollleuchte</t>
  </si>
  <si>
    <t>8490b72c-0e59-4187-8c3b-fa8709173cfe</t>
  </si>
  <si>
    <t>910310d8-348b-45fb-bd19-874a29e5f933</t>
  </si>
  <si>
    <t>Der Abstand zu brennbaren Materialien ist unzureichend.</t>
  </si>
  <si>
    <t>Abstand</t>
  </si>
  <si>
    <t>a76d4a2b-29ca-410b-8e2a-ecccc40d53cb</t>
  </si>
  <si>
    <t>Leitung/Anschluss f. bewegliche Mittel</t>
  </si>
  <si>
    <t>03910f27-e959-4f44-a4b9-03310f115d6a</t>
  </si>
  <si>
    <t>Kontrolle des allgemeinen Zustands
- Sind an der E-Installation offensichtliche Mängel erkennbar, wie offene Verteilerdosen, freiverlegte Kabel, defekte Steckdosen etc.?</t>
  </si>
  <si>
    <t>1c4a3fa6-01e1-445e-ba1c-751ea97f6331</t>
  </si>
  <si>
    <t>Die Zuleitung ist offensichtlich mangelhaft. Das Gerät darf nicht weiter betrieben werden.</t>
  </si>
  <si>
    <t>Mangelhafter Zustand</t>
  </si>
  <si>
    <t>4c3a2320-13f1-4640-81d1-7a40644eccf9</t>
  </si>
  <si>
    <t>Leuchten</t>
  </si>
  <si>
    <t>32ed874c-816f-4af4-acda-793dfe2c18ee</t>
  </si>
  <si>
    <t>Kontrolle der Funktionsfähigkeit und des allgemeinen Zustands.
- Befinden sich die elektrischen Betriebsmittel in einwandfreiem Zustand?
- Sind an den div. Beleuchtungskörpern die Schutzgläser und –Körbe vorhanden?</t>
  </si>
  <si>
    <t>2915867c-ef12-4db6-8805-ed436d5573c0</t>
  </si>
  <si>
    <t>Die Aufhängung der Leuchte ist beschädigt. Sie muss fachgerecht repariert werden.</t>
  </si>
  <si>
    <t>Aufhängung</t>
  </si>
  <si>
    <t>42dc280a-1fd6-4073-a4a1-de26f95c96a7</t>
  </si>
  <si>
    <t>Die Leuchte flackert bzw. funktioniert nicht mehr. Das Leuchtmittel muss ausgetauscht werden.</t>
  </si>
  <si>
    <t>Leuchtmittel defekt</t>
  </si>
  <si>
    <t>1846fcfc-3b12-4444-9947-bbd45c378e43</t>
  </si>
  <si>
    <t>Der Schutzkorb der Leuchte ist beschädigt oder fehlt.</t>
  </si>
  <si>
    <t>Schutzkorb</t>
  </si>
  <si>
    <t>e3278193-3e02-47c4-a53d-e7c6db27e50f</t>
  </si>
  <si>
    <t>Motor</t>
  </si>
  <si>
    <t>aee9e01c-311c-4f47-9ec8-a4af9c81b8e2</t>
  </si>
  <si>
    <t>Unzulässige Ablagerungen müssen entfernt werden.</t>
  </si>
  <si>
    <t>Ablagerungen</t>
  </si>
  <si>
    <t>d6c3958d-d0be-434f-bbc3-c2075506531d</t>
  </si>
  <si>
    <t>Der Motorkasten ist mangelhaft oder defekt.</t>
  </si>
  <si>
    <t>Motorkasten</t>
  </si>
  <si>
    <t>177b77d1-7af6-4f96-9059-295aacd9c700</t>
  </si>
  <si>
    <t>Provisorium</t>
  </si>
  <si>
    <t>0865a007-4140-4f24-8954-946ca1e11d05</t>
  </si>
  <si>
    <t>Provisorium muss beseigt und bei Bedarf durch fachgerechte Ausführung ersetzt werden.</t>
  </si>
  <si>
    <t>Provisorium ersetzen</t>
  </si>
  <si>
    <t>8c490002-efd2-495e-aa46-73a365a9ee5d</t>
  </si>
  <si>
    <t>Es wird ein Verlängerungskabel als Stationärleitung verwendet.</t>
  </si>
  <si>
    <t>Verlängerungskabel</t>
  </si>
  <si>
    <t>b6219b3c-06a9-4425-9616-aaf5ef0ceee8</t>
  </si>
  <si>
    <t>f8bb188c-8585-4104-b787-7a4e00358506</t>
  </si>
  <si>
    <t>Heizungsanlagen, Einzelfeuerstätten</t>
  </si>
  <si>
    <t>Die Bedienanleitung ist nicht vorhanden oder mangelhaft.</t>
  </si>
  <si>
    <t>Bedienungsvorschrift fehlt</t>
  </si>
  <si>
    <t>c72a0505-4928-4e60-802d-63b2960f1c3d</t>
  </si>
  <si>
    <t>a727d157-4f61-42e1-9811-8e84a1fd5f1f</t>
  </si>
  <si>
    <t>Feuerstätte, Heizraum</t>
  </si>
  <si>
    <t>e2eade99-0a27-4fb3-81af-f71988428f64</t>
  </si>
  <si>
    <t>Die Feuerstätte muss in einwandfreiem Zustand sein, die Kehrtermine sind einzuhalten.
- Wird durch den zuständigen Rauchfangkehrermeister eine regelmäßige Kehrung vorgenommen?
- Wird das Kehrbuch lückenlos geführt?
- Wird die Feuerstätte bzw. der Heizraum frei von Lagerungen gehalten?
- Ist ein eigener Brennstofflagerraum erforderlich?
- Gibt es eine ausreichende Lüftung für den Heizraum?
- Ist der Fluchtschalter gekennzeichnet?</t>
  </si>
  <si>
    <t>924a4c62-304f-4eb5-ab62-4934adf393e4</t>
  </si>
  <si>
    <t>Kontrolle Füll-/Schür-/Aschetür</t>
  </si>
  <si>
    <t>Kontrolle der Füll-, Schür- und Aschetüren auf einwandfreien Zustand hin sowie hinsichtlich Dichtigkeit des Verschlusses</t>
  </si>
  <si>
    <t>7285b60b-1110-4ca3-8f72-6e9d5969e7e7</t>
  </si>
  <si>
    <t>Kontrolle Lagerung</t>
  </si>
  <si>
    <t>Im Heizraum darf nur der Tagesbedarf gelagert sein. Sicherheitsabstände zur Feuerungsanlage müssen eingehalten werden.</t>
  </si>
  <si>
    <t>18d5f195-2634-4e06-a0b0-b8c216e758c9</t>
  </si>
  <si>
    <t>Kontrolle Reinigungsöffnung</t>
  </si>
  <si>
    <t>Kontrolle der Reinigungsöffnung bzw. Putz- und Kehrtürchen hinsichtlich des einwandfreien Zustands sowie des Sicherheitsabstands zu brennbaren Stoffen</t>
  </si>
  <si>
    <t>0311770e-a778-4073-af69-9e8b690bd3e6</t>
  </si>
  <si>
    <t>Die Kehrtermine wurden nicht eingehalten bzw. das Kehrbuch wird nicht ausreichend ausführlich geführt.</t>
  </si>
  <si>
    <t>Kehrtermine</t>
  </si>
  <si>
    <t>7dc53cef-3041-4950-868f-cd50114a9876</t>
  </si>
  <si>
    <t>Die Füll-, Schür- oder Aschetür schließt nicht mehr dicht.</t>
  </si>
  <si>
    <t>Tür undicht</t>
  </si>
  <si>
    <t>9194c0ba-0389-46d8-b9f6-327abe8a0864</t>
  </si>
  <si>
    <t>Es ist eine unzulässige Brandlast in der Nähe der Reinigungsöffnung gelagert.</t>
  </si>
  <si>
    <t>d39158d6-c2c5-43dd-bc57-8295f9fdfb87</t>
  </si>
  <si>
    <t>Die Be- und Entlüftung war nicht gewährleistet und musste wiederhergestellt werden.</t>
  </si>
  <si>
    <t>Be-/Entlüftung</t>
  </si>
  <si>
    <t>e6613353-8d10-49b4-b84d-34fcbf8926f5</t>
  </si>
  <si>
    <t>Unzulässige Lagerungen mussten entfernt werden.</t>
  </si>
  <si>
    <t>Lagerungen</t>
  </si>
  <si>
    <t>371d1c36-0cc3-43bb-a604-4f786982fbcc</t>
  </si>
  <si>
    <t>Z.B. Durchlauf-Wassererhitzer, transportable Gas- und Ölheizgeräte</t>
  </si>
  <si>
    <t>Feuerstätte, Rauchfanglos</t>
  </si>
  <si>
    <t>45a08988-db40-4365-b9ed-48cb3d570042</t>
  </si>
  <si>
    <t>Betrieb nur in ausreichend großen und belüfteten Räumen, Betrieb nur laut Aufstellungs- und Betriebsanleitung</t>
  </si>
  <si>
    <t>00698784-6d06-40d6-8627-2c5db2dc501f</t>
  </si>
  <si>
    <t>Der Betrieb der rauchfanglosen Feuerstätte ist in diesem Raum nicht zugelassen.</t>
  </si>
  <si>
    <t>Betrieb unzulässig</t>
  </si>
  <si>
    <t>201c2ecd-29e1-4b16-913f-cfe812444554</t>
  </si>
  <si>
    <t>Feuerstätte, Öl-/Gasfeuerung</t>
  </si>
  <si>
    <t>6358869e-8cd9-497e-a51a-3e8aa6240baf</t>
  </si>
  <si>
    <t>Kontrolle Brandschutzschalter</t>
  </si>
  <si>
    <t>Die Brandschutzeinrichtung (Brandschutzschalter, -streifen, Fluchtschalter) wird auf Funktionsfähigkeit überprüft. Die Einhaltung der Überprüfungsfristen wird kontrolliert.</t>
  </si>
  <si>
    <t>be4467c9-b153-4209-b877-839fbb21d83e</t>
  </si>
  <si>
    <t>Das Vorhandensein der Tropftasse bei einer Ölfeueranlage wird überprüft.</t>
  </si>
  <si>
    <t>Kontrolle Tropftasse (Ölfeuerung)</t>
  </si>
  <si>
    <t>ea0ecce1-c73c-40ff-bee8-918cb9bfc540</t>
  </si>
  <si>
    <t>Die Funktionsfährigkeit der Brandschutzeinrichtung (Brandschutzschalter, -streifen, Fluchtschalter) ist nicht gegeben.</t>
  </si>
  <si>
    <t>BS-Einrichtung mangelhaft</t>
  </si>
  <si>
    <t>14b81446-1b27-433d-b266-ba96b8dcca18</t>
  </si>
  <si>
    <t>Die Tropftasse bei der Ölfeueranlage fehlt.</t>
  </si>
  <si>
    <t>Tropftasse fehlt</t>
  </si>
  <si>
    <t>5b059f09-4f6a-4778-9cb9-fa21fa63fd17</t>
  </si>
  <si>
    <t>Notschalter</t>
  </si>
  <si>
    <t>0046dc5f-bc06-4b43-a428-d1eb94946368</t>
  </si>
  <si>
    <t>Die Zugänglichkeit und Funktion muss überprüft werden.</t>
  </si>
  <si>
    <t>490fa90f-3018-434c-b9df-bdd3cd5659e5</t>
  </si>
  <si>
    <t>Der Zugang zum Notstalter war verstellt und musste freigeräumt werden.</t>
  </si>
  <si>
    <t>5f9ddb68-f40e-466f-aa76-50c47c76f82d</t>
  </si>
  <si>
    <t>Die Funktion des Notschalters ist nicht mehr gewährleistet.</t>
  </si>
  <si>
    <t>a54a4cc1-c96b-48fb-b957-1563c7ce8198</t>
  </si>
  <si>
    <t>Rauch- und Abgas</t>
  </si>
  <si>
    <t>08d032f7-fe9f-4ae2-9bf0-3936fe57903d</t>
  </si>
  <si>
    <t>Kontrolle Fänge</t>
  </si>
  <si>
    <t>Kontrolle der Rauch- und Abgasfänge hinsichtlich bauordnungsgemäßem Zustand und Verputz</t>
  </si>
  <si>
    <t>b9ba5ced-140c-414e-9b3b-0c73185a7471</t>
  </si>
  <si>
    <t>Kontrolle Rohre</t>
  </si>
  <si>
    <t>Kontrolle der Rauch- und Abgasrohre (Anschlüsse, Einmündungen, Verbindungsstücke) hinsichtlich richtigem Zusammenbau, Dichtigkeit und mechanischer Widerstandsfähigkeit</t>
  </si>
  <si>
    <t>a2b11431-0c5b-4585-bb5f-42691d69b96d</t>
  </si>
  <si>
    <t>Kontrolle unbenützte Anschlüsse</t>
  </si>
  <si>
    <t>Unbenützte Anschlüsse müssen abgemauert oder mit dichten Stahlblech-Verschlüssen versehen werden. Es dürfen keine brennbaren Gegenstände davor stehen.</t>
  </si>
  <si>
    <t>fb6626ae-a9fa-4426-be75-de5ab3ed2d78</t>
  </si>
  <si>
    <t>Explosionsklappe</t>
  </si>
  <si>
    <t>fdf5829f-6bbc-40e5-84d3-6e8f02725043</t>
  </si>
  <si>
    <t>Kontrolle Funktion</t>
  </si>
  <si>
    <t>Die Explosionsklappe muss hinsichtlich der Funktionsfähigkeit überprüft werden.</t>
  </si>
  <si>
    <t>0b929e3d-7c36-4cf0-a017-61133b445f45</t>
  </si>
  <si>
    <t>9b8c55a7-ef7b-4806-88ea-6dc056c33e8f</t>
  </si>
  <si>
    <t>Brennstofflagerung</t>
  </si>
  <si>
    <t>Kontrolle Feuerungsrückstände</t>
  </si>
  <si>
    <t>Kontrolle der Lagerung von Feuerungsrückständen/Asche in nicht brennbaren Behältnern mit nicht brennbarem Deckel, keine Lagerung in brandgefährdeter Umgebung.</t>
  </si>
  <si>
    <t>47031017-681e-41ba-9029-70a68e7efde8</t>
  </si>
  <si>
    <t>Kontrolle der Leitungen, Fördereinrichtungen und Absperreinrichtungen auf Zustand, Dichtigkeit, Rostschutz und Farbkennzeichnung hin. Kontrolle der Erdung gegen elektrostatische Aufladung, Absperrmöglichkeit im Brandfall und Funktionskontrolle.</t>
  </si>
  <si>
    <t>3a94eb75-702f-4118-837b-47d48512728c</t>
  </si>
  <si>
    <t>Kontrolle Tagesbehälter</t>
  </si>
  <si>
    <t>Kontrolle der Tagesbehälter für Ölfeuerung und allfällige Brennstoff-Vorwärmung, Einhalten der Sicherheitsabstände, augenscheinlich einwandfreier Zustand, nichtbrennbare, saubere und einwandfreie Wärmedämmung.</t>
  </si>
  <si>
    <t>ffaa2b58-aaed-4676-8407-f4572ece52a3</t>
  </si>
  <si>
    <t>Kontrolle Zustand</t>
  </si>
  <si>
    <t>Kontrolle des Zustands des Lagerraums samt Armaturen
- Ist der Lagerraum gekennzeichnet? 
- Sind alle anderen notwendigen Angaben vorhanden?
- Ist die E-Installation intakt und liegt ein E-Attest vor?
- Befinden sich im Lagerraum Elektrogeräte, die nicht ex-geschützt sind?
- Sind Maßnahmen gegen eine elektrostatische Entladung vorgesehen?
- Ist im Raum eine Druckentlastung vorhanden?
- Werden Abfüllvorgänge vorgenommen?
- Werden Sicherheitsbehälter bereitgestellt?
- Ist eine Löschdecke vorhanden?
- Ist eine Notdusche vorhanden?
- Gibt es Regelungen, die den Tagesbedarf für Abteilungen festlegen?
- Können brennbare Flüssigkeiten durch ein anderes Medium ersetzt werden?
- Ist die Lüftung gewährleistet?</t>
  </si>
  <si>
    <t>fb84076a-d796-4e1b-a4a0-916c669161f0</t>
  </si>
  <si>
    <t>Der Brennstoff-Lagerraum befindet sich in einem mangelhaften Zustand.</t>
  </si>
  <si>
    <t>172c453c-3492-46f5-9ad1-bea55426bd53</t>
  </si>
  <si>
    <t>Brennstofflagerraum</t>
  </si>
  <si>
    <t>3ac547c2-3d22-4c6b-a190-b8c8b4389535</t>
  </si>
  <si>
    <t>Flüssiggaslager</t>
  </si>
  <si>
    <t>bae8d606-baa7-433d-80de-dcdcb2ab9b23</t>
  </si>
  <si>
    <t>Öllagerraum</t>
  </si>
  <si>
    <t>c2f28d1d-f7a1-4283-8bb4-18dd94314a2a</t>
  </si>
  <si>
    <t>Die Ölwanne ist nicht mehr dicht.</t>
  </si>
  <si>
    <t>Dichtigkeit Ölwanne mangelhaft</t>
  </si>
  <si>
    <t>e2deb94b-875d-46c4-a620-8a96683a9df8</t>
  </si>
  <si>
    <t>Kontrolle Ölrückstünde</t>
  </si>
  <si>
    <t>Ölrückstände/Ölschlamm müssen regelmäßig und ordnungsgemäß entsorgt werden.</t>
  </si>
  <si>
    <t>9d5dd58a-e195-4f54-891d-b22f11c190f5</t>
  </si>
  <si>
    <t>Kontrolle Ölwanne</t>
  </si>
  <si>
    <t>Kontrolle der Auffangwanne hinsichtlich Dichtigkeit, Kontrolle der Dauerlüftung</t>
  </si>
  <si>
    <t>e55deb4e-5a10-4c72-9216-3d57def8de1c</t>
  </si>
  <si>
    <t>c259ae7d-fcdc-4cc5-bd15-b08750aa8234</t>
  </si>
  <si>
    <t>Besondere Bereiche</t>
  </si>
  <si>
    <t>Brandschutzzonen</t>
  </si>
  <si>
    <t>f237b2db-108c-4bde-b7a8-80aea78868a1</t>
  </si>
  <si>
    <t>Brandschutzzonen und -streifen müssen eingehalten werden. Die Zonen müssen von brennbaren Stoffen freigehalten werden.
- Ragt die Brandwand über die Dachhaut hinaus?
- Sind Beschädigungen erkennbar?
- Gibt es nicht verschlossene Durchbrüche?
- Führen nicht abgeschottete Kabeltassen durch die Brandwand?
- Sind zusätzliche Rohrleitungen eingebaut?
- Befinden sich durchgehende Lüftungsleitungen ohne Klappen in der Wand?
- Weisen Brandschutzanstriche Beschädigungen auf?</t>
  </si>
  <si>
    <t>94122fc9-7ca5-496a-82ba-8ed1eb3b6ac0</t>
  </si>
  <si>
    <t>Ex-Schutz-Bereich</t>
  </si>
  <si>
    <t>8567818b-f91e-4d19-9da9-6f571c6077e3</t>
  </si>
  <si>
    <t>- Ist dieser Bereich entsprechend gekennzeichnet?
- Sind die Brandabschnitte ordnungsgemäß ausgeführt?
- Befinden sich in diesem Bereich nicht ex-geschützte E-Geräte?
- Werden die Lagervorschriften eingehalten?</t>
  </si>
  <si>
    <t>da3d3c42-e0a4-4aaa-9b51-6484728df741</t>
  </si>
  <si>
    <t>717630f9-bee5-4344-80b9-2d952e4d8d44</t>
  </si>
  <si>
    <t>Baulicher Brandschutz</t>
  </si>
  <si>
    <t>Abschottungen</t>
  </si>
  <si>
    <t>e90c8213-b109-4995-825d-fdb3bd7bc795</t>
  </si>
  <si>
    <t>Überprüfung des augenscheinlichen Zustands, der Erhaltung der Brandwiderstandsklasse im Hinblick auf nachträgliche Durchbrüche sowie der Kennzeichnung
- Ist der Anstrich am  und um das Schott vollflächig vorhanden?
- Befinden sich im Schott Durchbrüche, die nicht verschlossen sind?
- Ist die Belegungsdichte zu hoch?
- Ist das Schott gekennzeichnet?</t>
  </si>
  <si>
    <t>0a56e003-fdd7-490e-91df-4be4c2a53b6b</t>
  </si>
  <si>
    <t>Die Kennzeichnung ist mangelhaft oder nicht vorhanden</t>
  </si>
  <si>
    <t>2d889638-0830-4570-8ace-40032154d0dd</t>
  </si>
  <si>
    <t>Die Funktionsfähigkeit ist eingeschränkt oder nicht mehr gegeben.</t>
  </si>
  <si>
    <t>Funktionsfähigkeit eingeschränkt</t>
  </si>
  <si>
    <t>405720ef-f6d5-44f3-8fd2-90ee91263147</t>
  </si>
  <si>
    <t>Der Zustand der Abschottung ist mangelhaft.</t>
  </si>
  <si>
    <t>cde9cde1-55f5-451a-a31c-d09dc2ff5b57</t>
  </si>
  <si>
    <t>Brandschutzbeschichtung</t>
  </si>
  <si>
    <t>874d40fe-55e7-411b-b6f6-98c9937aeccb</t>
  </si>
  <si>
    <t>Überprüfung des augenscheinlichen Zustands, der Kennzeichnung sowie der evt. fälligen Erneuerung.</t>
  </si>
  <si>
    <t>1c671dff-ce13-4a97-bbe5-a08086222868</t>
  </si>
  <si>
    <t>Die Brandschutzbeschichtung muss erneuert werden.</t>
  </si>
  <si>
    <t>Erneuerung fällig</t>
  </si>
  <si>
    <t>7023bf6f-ad10-47e6-b903-449921042f10</t>
  </si>
  <si>
    <t>4c6e70e6-313f-4dcb-849f-a14df0d5bbd1</t>
  </si>
  <si>
    <t>da1257cb-3b95-4f6f-a628-b05f2d6c9810</t>
  </si>
  <si>
    <t>76bf53a6-2c8c-4aae-8827-055a9e0eddbd</t>
  </si>
  <si>
    <t>Brandschutzklappen</t>
  </si>
  <si>
    <t>9967b770-155d-4ccb-b2e2-90f250b3d8d0</t>
  </si>
  <si>
    <t>Überprüfung der Funktionsfähigkeit und der Zugänglichkeit der manuellen Auslösevorrichtung
- Sind die Klappen direkt an die Wand angeschlossen?
- Sind freie Strecken mit Brandschutzplatten verkleidet?
- Ist der Rückstellhebel leicht zugänglich?
- Liegt die Vermutung nahe, dass in den Leitungen ein hoher Verschmutzungsgrad vorliegt?</t>
  </si>
  <si>
    <t>3d392c93-9a5e-4c0e-ae59-973ab28b7cb8</t>
  </si>
  <si>
    <t>acbd6b35-de96-46b7-b47c-b9210fee6b08</t>
  </si>
  <si>
    <t>0495e0a1-1d13-4753-9ec1-7857e6c6e164</t>
  </si>
  <si>
    <t>Der Zustand der Brandschutzklappe ist mangelhaft.</t>
  </si>
  <si>
    <t>af1f64c7-652b-46ab-9b05-407f221c8308</t>
  </si>
  <si>
    <t>Brandabschnitt (Wand oder Decke)</t>
  </si>
  <si>
    <t>Durchbruch</t>
  </si>
  <si>
    <t>75d72038-1420-48aa-930d-403916c86476</t>
  </si>
  <si>
    <t>Nicht abgeschottete Durchbrüche reduzieren die Brandwiderstandsklasse</t>
  </si>
  <si>
    <t>Durchbruch Mauer/Decke</t>
  </si>
  <si>
    <t>24082985-4e0d-47fb-81d9-5b82e09a1e7e</t>
  </si>
  <si>
    <t>Feuer-/Rauchabschlüsse</t>
  </si>
  <si>
    <t>21bb5098-338b-40ad-b805-4e8b9ac7f1ec</t>
  </si>
  <si>
    <t>Kontrolle der Funktionsfähigkeit der Selbstschließ- und Feststelleinrichtung bzw. von Freilaufschließern
- Sind die Feuerschutzabschlüsse intakt?</t>
  </si>
  <si>
    <t>a993a8df-814f-4966-b8a7-f2da167618e7</t>
  </si>
  <si>
    <t>0880f34a-f934-4b0c-9591-810a2a5beb8f</t>
  </si>
  <si>
    <t>caf00807-9d8f-48bc-91ed-cd4a9440cf56</t>
  </si>
  <si>
    <t>Der Zustand des Abschlusses ist mangelhaft.</t>
  </si>
  <si>
    <t>f3eeec7d-603c-456b-9cfd-1b9b65d59b7f</t>
  </si>
  <si>
    <t>group</t>
  </si>
  <si>
    <t>Gruppe</t>
  </si>
  <si>
    <t>X</t>
  </si>
  <si>
    <t>prefixsuffix</t>
  </si>
  <si>
    <t>Präfix</t>
  </si>
  <si>
    <t>suffix</t>
  </si>
  <si>
    <t>Suffix</t>
  </si>
  <si>
    <t>number</t>
  </si>
  <si>
    <t>Nr.</t>
  </si>
  <si>
    <t>title</t>
  </si>
  <si>
    <t>barcode</t>
  </si>
  <si>
    <t>Barcode</t>
  </si>
  <si>
    <t>icon</t>
  </si>
  <si>
    <t>size</t>
  </si>
  <si>
    <t>Aufmaß</t>
  </si>
  <si>
    <t>quantity</t>
  </si>
  <si>
    <t>Menge</t>
  </si>
  <si>
    <t>documents</t>
  </si>
  <si>
    <t>description</t>
  </si>
  <si>
    <t>longtext1</t>
  </si>
  <si>
    <t>Langtext 1</t>
  </si>
  <si>
    <t>longtext2</t>
  </si>
  <si>
    <t>Langtext 2</t>
  </si>
  <si>
    <t>longtext3</t>
  </si>
  <si>
    <t>Langtext 3</t>
  </si>
  <si>
    <t>longtext4</t>
  </si>
  <si>
    <t>Langtext 4</t>
  </si>
  <si>
    <t>text1</t>
  </si>
  <si>
    <t>Code 1</t>
  </si>
  <si>
    <t>text2</t>
  </si>
  <si>
    <t>Code 2</t>
  </si>
  <si>
    <t>text3</t>
  </si>
  <si>
    <t>Text 3</t>
  </si>
  <si>
    <t>text4</t>
  </si>
  <si>
    <t>Text 4</t>
  </si>
  <si>
    <t>list1</t>
  </si>
  <si>
    <t>Liste 1</t>
  </si>
  <si>
    <t>list2</t>
  </si>
  <si>
    <t>Liste 2</t>
  </si>
  <si>
    <t>list3</t>
  </si>
  <si>
    <t>Liste 3</t>
  </si>
  <si>
    <t>list4</t>
  </si>
  <si>
    <t>Liste 4</t>
  </si>
  <si>
    <t>date1</t>
  </si>
  <si>
    <t>Datum 1</t>
  </si>
  <si>
    <t>date2</t>
  </si>
  <si>
    <t>Datum 2</t>
  </si>
  <si>
    <t>date3</t>
  </si>
  <si>
    <t>Datum 3</t>
  </si>
  <si>
    <t>date4</t>
  </si>
  <si>
    <t>Datum 4</t>
  </si>
  <si>
    <t>boolean1</t>
  </si>
  <si>
    <t>Flag 1</t>
  </si>
  <si>
    <t>boolean2</t>
  </si>
  <si>
    <t>Flag 2</t>
  </si>
  <si>
    <t>boolean3</t>
  </si>
  <si>
    <t>Flag 3</t>
  </si>
  <si>
    <t>boolean4</t>
  </si>
  <si>
    <t>Flag 4</t>
  </si>
  <si>
    <t>Beob. Titel</t>
  </si>
  <si>
    <t>assessment</t>
  </si>
  <si>
    <t>Risiko</t>
  </si>
  <si>
    <t>responsible</t>
  </si>
  <si>
    <t>Kontakt</t>
  </si>
  <si>
    <t>measure</t>
  </si>
  <si>
    <t>Maßnahme</t>
  </si>
  <si>
    <t>duedate</t>
  </si>
  <si>
    <t>Termin</t>
  </si>
  <si>
    <t>done</t>
  </si>
  <si>
    <t>Erledigt</t>
  </si>
  <si>
    <t>Beurteilung</t>
  </si>
  <si>
    <t>Freitext 1</t>
  </si>
  <si>
    <t>Freitext 2</t>
  </si>
  <si>
    <t>Freitext 3</t>
  </si>
  <si>
    <t>float1</t>
  </si>
  <si>
    <t>Zahl 1</t>
  </si>
  <si>
    <t>float2</t>
  </si>
  <si>
    <t>Zahl 2</t>
  </si>
  <si>
    <t>float3</t>
  </si>
  <si>
    <t>Zahl 3</t>
  </si>
  <si>
    <t>float4</t>
  </si>
  <si>
    <t>Zahl 4</t>
  </si>
  <si>
    <t>Kategorie</t>
  </si>
  <si>
    <t>Priorität</t>
  </si>
  <si>
    <t>B.fullnumber</t>
  </si>
  <si>
    <t>G.plan</t>
  </si>
  <si>
    <t>G.title</t>
  </si>
  <si>
    <t>B.title</t>
  </si>
  <si>
    <t>B.description</t>
  </si>
  <si>
    <t>B.list1</t>
  </si>
  <si>
    <t>B.controldate</t>
  </si>
  <si>
    <t>B.duedate</t>
  </si>
  <si>
    <t>B.hasimage</t>
  </si>
  <si>
    <t>B.hasaudio</t>
  </si>
  <si>
    <t>auto</t>
  </si>
  <si>
    <t>*</t>
  </si>
  <si>
    <t>242,142,4</t>
  </si>
  <si>
    <t>4,30,100</t>
  </si>
  <si>
    <t>static:-13408513:-1#-13408513#-1</t>
  </si>
  <si>
    <t>Offen</t>
  </si>
  <si>
    <t>[kein Ereignis]</t>
  </si>
  <si>
    <t>[kein Foto]</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</si>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</sst>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d/mm/yyyy\ hh:mm:ss"/>
  </numFmts>
  <fonts count="7" x14ac:knownFonts="1">
    <font>
      <sz val="11"/>
      <color theme="1"/>
      <name val="Calibri"/>
      <family val="2"/>
      <scheme val="minor"/>
    </font>
    <font>
      <b/>
      <sz val="11"/>
      <color theme="1"/>
      <name val="Calibri"/>
      <family val="2"/>
      <scheme val="minor"/>
    </font>
    <font>
      <b/>
      <sz val="16"/>
      <color theme="1"/>
      <name val="Calibri"/>
      <family val="2"/>
      <scheme val="minor"/>
    </font>
    <font>
      <sz val="8"/>
      <color theme="1"/>
      <name val="Calibri"/>
      <family val="2"/>
      <scheme val="minor"/>
    </font>
    <font>
      <b/>
      <sz val="14"/>
      <color theme="1"/>
      <name val="Calibri"/>
      <family val="2"/>
      <scheme val="minor"/>
    </font>
    <font>
      <sz val="16"/>
      <color theme="1"/>
      <name val="Calibri"/>
      <family val="2"/>
      <scheme val="minor"/>
    </font>
    <font>
      <sz val="11"/>
      <color theme="0" tint="-0.499984740745262"/>
      <name val="Calibri"/>
      <family val="2"/>
      <scheme val="minor"/>
    </font>
  </fonts>
  <fills count="23">
    <fill>
      <patternFill patternType="none"/>
    </fill>
    <fill>
      <patternFill patternType="gray125"/>
    </fill>
    <fill>
      <patternFill patternType="solid">
        <fgColor theme="6" tint="0.59999389629810485"/>
        <bgColor indexed="64"/>
      </patternFill>
    </fill>
    <fill>
      <patternFill patternType="solid">
        <fgColor theme="6"/>
        <bgColor indexed="64"/>
      </patternFill>
    </fill>
    <fill>
      <patternFill patternType="solid">
        <fgColor theme="9" tint="0.79998168889431442"/>
        <bgColor indexed="64"/>
      </patternFill>
    </fill>
    <fill>
      <patternFill patternType="solid">
        <fgColor theme="9"/>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theme="0"/>
        <bgColor indexed="64"/>
      </patternFill>
    </fill>
    <fill>
      <patternFill patternType="solid">
        <fgColor rgb="FFFFFF99"/>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ill>
    <fill>
      <patternFill patternType="solid">
        <fgColor rgb="CCFFCC"/>
      </patternFill>
    </fill>
    <fill>
      <patternFill patternType="solid">
        <fgColor rgb="CCFFCC"/>
        <bgColor rgb="CCFFCC"/>
      </patternFill>
    </fill>
    <fill>
      <patternFill patternType="solid">
        <fgColor rgb="FFFFCC"/>
      </patternFill>
    </fill>
    <fill>
      <patternFill patternType="solid">
        <fgColor rgb="FFFFCC"/>
        <bgColor rgb="FFFFCC"/>
      </patternFill>
    </fill>
    <fill>
      <patternFill patternType="solid">
        <fgColor rgb="FFCC99"/>
      </patternFill>
    </fill>
    <fill>
      <patternFill patternType="solid">
        <fgColor rgb="FFCC99"/>
        <bgColor rgb="FFCC99"/>
      </patternFill>
    </fill>
    <fill>
      <patternFill patternType="solid">
        <fgColor rgb="FF9999"/>
      </patternFill>
    </fill>
    <fill>
      <patternFill patternType="solid">
        <fgColor rgb="FF9999"/>
        <bgColor rgb="FF9999"/>
      </patternFill>
    </fill>
  </fills>
  <borders count="4">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s>
  <cellStyleXfs count="1">
    <xf borderId="0" fillId="0" fontId="0" numFmtId="0"/>
  </cellStyleXfs>
  <cellXfs count="75">
    <xf borderId="0" fillId="0" fontId="0" numFmtId="0" xfId="0"/>
    <xf applyAlignment="1" applyFill="1" applyFont="1" borderId="0" fillId="0" fontId="0" numFmtId="0" xfId="0">
      <alignment horizontal="left" vertical="top"/>
    </xf>
    <xf applyAlignment="1" applyBorder="1" applyFill="1" applyFont="1" borderId="2" fillId="0" fontId="2" numFmtId="0" xfId="0">
      <alignment vertical="top" wrapText="1"/>
    </xf>
    <xf applyAlignment="1" applyBorder="1" applyFill="1" applyFont="1" borderId="1" fillId="0" fontId="2" numFmtId="0" xfId="0">
      <alignment vertical="top"/>
    </xf>
    <xf applyFill="1" borderId="0" fillId="2" fontId="0" numFmtId="0" xfId="0">
      <protection locked="true"/>
    </xf>
    <xf applyFill="1" borderId="0" fillId="3" fontId="0" numFmtId="0" xfId="0"/>
    <xf applyFill="1" applyFont="1" borderId="0" fillId="3" fontId="1" numFmtId="0" xfId="0"/>
    <xf applyFill="1" applyFont="1" borderId="0" fillId="3" fontId="4" numFmtId="0" xfId="0"/>
    <xf applyFill="1" applyFont="1" borderId="0" fillId="5" fontId="4" numFmtId="0" xfId="0"/>
    <xf applyFill="1" borderId="0" fillId="5" fontId="0" numFmtId="0" xfId="0"/>
    <xf applyAlignment="1" applyFill="1" borderId="0" fillId="4" fontId="0" numFmtId="0" xfId="0">
      <alignment vertical="top"/>
    </xf>
    <xf applyFill="1" applyFont="1" borderId="0" fillId="5" fontId="1" numFmtId="0" xfId="0"/>
    <xf applyAlignment="1" borderId="0" fillId="0" fontId="0" numFmtId="0" xfId="0">
      <alignment horizontal="center"/>
    </xf>
    <xf applyAlignment="1" applyFill="1" applyFont="1" borderId="0" fillId="3" fontId="1" numFmtId="0" xfId="0">
      <alignment horizontal="center"/>
    </xf>
    <xf applyAlignment="1" applyFill="1" applyFont="1" borderId="0" fillId="5" fontId="1" numFmtId="0" xfId="0">
      <alignment horizontal="center"/>
    </xf>
    <xf applyFill="1" borderId="0" fillId="6" fontId="0" numFmtId="0" xfId="0"/>
    <xf applyFill="1" applyFont="1" borderId="0" fillId="7" fontId="4" numFmtId="0" xfId="0"/>
    <xf applyFill="1" borderId="0" fillId="7" fontId="0" numFmtId="0" xfId="0"/>
    <xf applyFill="1" applyFont="1" borderId="0" fillId="7" fontId="1" numFmtId="0" xfId="0"/>
    <xf applyFill="1" applyFont="1" borderId="0" fillId="8" fontId="4" numFmtId="0" xfId="0"/>
    <xf applyFill="1" borderId="0" fillId="8" fontId="0" numFmtId="0" xfId="0"/>
    <xf applyFill="1" applyFont="1" borderId="0" fillId="8" fontId="1" numFmtId="0" xfId="0"/>
    <xf applyFill="1" applyFont="1" borderId="0" fillId="2" fontId="4" numFmtId="0" xfId="0"/>
    <xf applyFill="1" applyFont="1" borderId="0" fillId="2" fontId="1" numFmtId="0" xfId="0"/>
    <xf applyFill="1" applyFont="1" borderId="0" fillId="9" fontId="4" numFmtId="0" xfId="0"/>
    <xf applyFill="1" borderId="0" fillId="9" fontId="0" numFmtId="0" xfId="0"/>
    <xf applyFill="1" applyFont="1" borderId="0" fillId="9" fontId="1" numFmtId="0" xfId="0"/>
    <xf applyAlignment="1" applyFill="1" applyFont="1" borderId="0" fillId="0" fontId="3" numFmtId="0" xfId="0">
      <alignment horizontal="left" vertical="top"/>
    </xf>
    <xf applyFill="1" applyNumberFormat="1" borderId="0" fillId="6" fontId="0" numFmtId="49" xfId="0"/>
    <xf applyNumberFormat="1" borderId="0" fillId="0" fontId="0" numFmtId="49" xfId="0"/>
    <xf applyAlignment="1" applyBorder="1" applyFill="1" applyFont="1" borderId="2" fillId="0" fontId="0" numFmtId="0" xfId="0">
      <alignment horizontal="left" vertical="top"/>
    </xf>
    <xf applyAlignment="1" applyFill="1" applyFont="1" borderId="0" fillId="0" fontId="0" numFmtId="0" xfId="0">
      <alignment vertical="top"/>
    </xf>
    <xf applyAlignment="1" applyFill="1" applyFont="1" applyNumberFormat="1" borderId="0" fillId="0" fontId="0" numFmtId="0" quotePrefix="1" xfId="0">
      <alignment horizontal="left" vertical="top"/>
    </xf>
    <xf applyAlignment="1" applyFill="1" applyFont="1" applyNumberFormat="1" borderId="0" fillId="0" fontId="0" numFmtId="14" xfId="0">
      <alignment horizontal="left" vertical="top"/>
    </xf>
    <xf applyAlignment="1" applyFill="1" applyFont="1" borderId="0" fillId="10" fontId="0" numFmtId="0" xfId="0">
      <alignment horizontal="left" vertical="top"/>
    </xf>
    <xf applyAlignment="1" applyFill="1" applyFont="1" borderId="0" fillId="0" fontId="0" numFmtId="0" xfId="0">
      <alignment horizontal="left" vertical="top"/>
    </xf>
    <xf applyAlignment="1" applyFill="1" applyFont="1" borderId="0" fillId="0" fontId="0" numFmtId="0" xfId="0">
      <alignment horizontal="left" vertical="top" wrapText="1"/>
    </xf>
    <xf applyAlignment="1" applyBorder="1" applyFill="1" applyFont="1" applyNumberFormat="1" borderId="2" fillId="0" fontId="0" numFmtId="164" xfId="0">
      <alignment horizontal="left" vertical="top"/>
    </xf>
    <xf applyAlignment="1" applyFill="1" applyFont="1" applyNumberFormat="1" borderId="0" fillId="0" fontId="0" numFmtId="164" xfId="0">
      <alignment horizontal="left" vertical="top"/>
    </xf>
    <xf applyAlignment="1" applyFill="1" applyFont="1" applyNumberFormat="1" borderId="0" fillId="0" fontId="0" numFmtId="164" quotePrefix="1" xfId="0">
      <alignment horizontal="left" vertical="top"/>
    </xf>
    <xf applyAlignment="1" applyBorder="1" applyFill="1" applyFont="1" borderId="0" fillId="0" fontId="0" numFmtId="0" xfId="0">
      <alignment horizontal="left" vertical="top"/>
    </xf>
    <xf applyAlignment="1" applyFill="1" borderId="0" fillId="11" fontId="0" numFmtId="0" xfId="0">
      <alignment horizontal="center"/>
    </xf>
    <xf applyAlignment="1" applyFill="1" applyFont="1" borderId="0" fillId="11" fontId="1" numFmtId="0" xfId="0">
      <alignment horizontal="left"/>
    </xf>
    <xf applyAlignment="1" borderId="0" fillId="0" fontId="0" numFmtId="0" xfId="0">
      <alignment vertical="top" wrapText="1"/>
    </xf>
    <xf applyAlignment="1" borderId="0" fillId="0" fontId="0" numFmtId="0" xfId="0">
      <alignment horizontal="left"/>
    </xf>
    <xf applyAlignment="1" applyBorder="1" applyFill="1" applyFont="1" borderId="0" fillId="0" fontId="2" numFmtId="0" xfId="0">
      <alignment horizontal="center" vertical="top" wrapText="1"/>
    </xf>
    <xf applyAlignment="1" applyFill="1" borderId="0" fillId="11" fontId="0" numFmtId="0" xfId="0">
      <alignment horizontal="left"/>
    </xf>
    <xf applyAlignment="1" applyBorder="1" applyFill="1" applyFont="1" borderId="1" fillId="0" fontId="2" numFmtId="0" xfId="0">
      <alignment horizontal="left" vertical="top"/>
    </xf>
    <xf applyAlignment="1" applyBorder="1" applyFill="1" applyFont="1" borderId="2" fillId="0" fontId="2" numFmtId="0" xfId="0">
      <alignment horizontal="left" vertical="top" wrapText="1"/>
    </xf>
    <xf applyAlignment="1" applyFill="1" applyFont="1" borderId="0" fillId="11" fontId="4" numFmtId="0" xfId="0">
      <alignment horizontal="left"/>
    </xf>
    <xf applyAlignment="1" applyFill="1" borderId="0" fillId="2" fontId="0" numFmtId="0" xfId="0">
      <alignment horizontal="left"/>
    </xf>
    <xf applyAlignment="1" applyFill="1" borderId="0" fillId="6" fontId="0" numFmtId="0" xfId="0">
      <alignment horizontal="center"/>
    </xf>
    <xf applyAlignment="1" applyFill="1" borderId="0" fillId="6" fontId="0" numFmtId="0" xfId="0">
      <alignment horizontal="left"/>
    </xf>
    <xf applyAlignment="1" applyFont="1" borderId="0" fillId="0" fontId="1" numFmtId="0" xfId="0">
      <alignment horizontal="left"/>
    </xf>
    <xf applyAlignment="1" applyFill="1" applyFont="1" applyNumberFormat="1" borderId="0" fillId="0" fontId="3" numFmtId="164" quotePrefix="1" xfId="0">
      <alignment horizontal="left" vertical="top"/>
    </xf>
    <xf applyAlignment="1" applyBorder="1" applyFill="1" applyFont="1" borderId="0" fillId="0" fontId="2" numFmtId="0" xfId="0">
      <alignment vertical="top" wrapText="1"/>
    </xf>
    <xf applyAlignment="1" applyFill="1" borderId="0" fillId="3" fontId="0" numFmtId="0" xfId="0">
      <alignment horizontal="center"/>
    </xf>
    <xf applyAlignment="1" applyFill="1" borderId="0" fillId="5" fontId="0" numFmtId="0" xfId="0">
      <alignment horizontal="center"/>
    </xf>
    <xf applyFill="1" applyFont="1" borderId="0" fillId="12" fontId="4" numFmtId="0" xfId="0"/>
    <xf applyFill="1" applyFont="1" borderId="0" fillId="12" fontId="1" numFmtId="0" xfId="0"/>
    <xf applyAlignment="1" applyFill="1" applyFont="1" borderId="0" fillId="12" fontId="1" numFmtId="0" xfId="0">
      <alignment horizontal="center"/>
    </xf>
    <xf applyFill="1" borderId="0" fillId="13" fontId="0" numFmtId="0" xfId="0"/>
    <xf applyAlignment="1" applyFill="1" borderId="0" fillId="3" fontId="0" numFmtId="0" xfId="0"/>
    <xf applyAlignment="1" applyBorder="1" applyFill="1" applyFont="1" borderId="1" fillId="0" fontId="5" numFmtId="0" xfId="0">
      <alignment horizontal="left" vertical="top"/>
    </xf>
    <xf applyAlignment="1" applyBorder="1" applyFill="1" applyFont="1" borderId="2" fillId="0" fontId="5" numFmtId="0" xfId="0">
      <alignment horizontal="left" vertical="top"/>
    </xf>
    <xf applyAlignment="1" applyFill="1" applyFont="1" borderId="0" fillId="0" fontId="6" numFmtId="0" xfId="0">
      <alignment horizontal="left" vertical="top" wrapText="1"/>
    </xf>
    <xf applyAlignment="1" applyBorder="1" applyFill="1" applyFont="1" borderId="3" fillId="0" fontId="6" numFmtId="0" xfId="0">
      <alignment horizontal="left" vertical="top"/>
    </xf>
    <xf applyAlignment="1" applyBorder="1" applyFill="1" applyFont="1" borderId="0" fillId="0" fontId="6" numFmtId="0" xfId="0">
      <alignment horizontal="left" vertical="top"/>
    </xf>
    <xf applyAlignment="1" applyFill="1" applyFont="1" borderId="0" fillId="4" fontId="0" numFmtId="0" xfId="0">
      <alignment horizontal="left" vertical="top" wrapText="1"/>
    </xf>
    <xf applyAlignment="1" borderId="0" fillId="0" fontId="0" numFmtId="0" xfId="0">
      <alignment horizontal="left" vertical="top" wrapText="1"/>
    </xf>
    <xf applyAlignment="1" applyFill="1" borderId="0" fillId="5" fontId="0" numFmtId="0" xfId="0">
      <alignment horizontal="center"/>
    </xf>
    <xf numFmtId="0" fontId="0" fillId="16" borderId="0" xfId="0" applyFill="true"/>
    <xf numFmtId="0" fontId="0" fillId="18" borderId="0" xfId="0" applyFill="true"/>
    <xf numFmtId="0" fontId="0" fillId="20" borderId="0" xfId="0" applyFill="true"/>
    <xf numFmtId="0" fontId="0" fillId="22" borderId="0" xfId="0" applyFill="true"/>
  </cellXfs>
  <cellStyles count="1">
    <cellStyle builtinId="0" name="Standard" xfId="0"/>
  </cellStyles>
  <dxfs count="31">
    <dxf>
      <fill>
        <patternFill>
          <bgColor theme="6" tint="0.39994506668294322"/>
        </patternFill>
      </fill>
    </dxf>
    <dxf>
      <fill>
        <patternFill>
          <bgColor rgb="FFFADE90"/>
        </patternFill>
      </fill>
    </dxf>
    <dxf>
      <fill>
        <patternFill>
          <bgColor rgb="FFFFCCFF"/>
        </patternFill>
      </fill>
    </dxf>
    <dxf>
      <fill>
        <patternFill>
          <bgColor theme="5" tint="0.79998168889431442"/>
        </patternFill>
      </fill>
    </dxf>
    <dxf>
      <font>
        <b/>
        <i val="0"/>
        <color theme="0"/>
      </font>
      <fill>
        <patternFill>
          <bgColor theme="4" tint="-0.24994659260841701"/>
        </patternFill>
      </fill>
    </dxf>
    <dxf>
      <font>
        <b/>
        <i val="0"/>
      </font>
      <fill>
        <patternFill>
          <bgColor theme="3" tint="0.39994506668294322"/>
        </patternFill>
      </fill>
    </dxf>
    <dxf>
      <font>
        <b/>
        <i val="0"/>
      </font>
      <fill>
        <patternFill>
          <bgColor theme="4" tint="0.39994506668294322"/>
        </patternFill>
      </fill>
    </dxf>
    <dxf>
      <font>
        <b/>
        <i val="0"/>
      </font>
      <fill>
        <patternFill>
          <bgColor theme="3" tint="0.79998168889431442"/>
        </patternFill>
      </fill>
    </dxf>
    <dxf>
      <fill>
        <patternFill>
          <bgColor theme="9" tint="0.59996337778862885"/>
        </patternFill>
      </fill>
    </dxf>
    <dxf>
      <fill>
        <patternFill>
          <bgColor rgb="FFFFFF00"/>
        </patternFill>
      </fill>
    </dxf>
    <dxf>
      <fill>
        <patternFill>
          <bgColor theme="6" tint="0.39994506668294322"/>
        </patternFill>
      </fill>
    </dxf>
    <dxf>
      <fill>
        <patternFill>
          <bgColor rgb="FFFADE90"/>
        </patternFill>
      </fill>
    </dxf>
    <dxf>
      <fill>
        <patternFill>
          <bgColor rgb="FFFFCCFF"/>
        </patternFill>
      </fill>
    </dxf>
    <dxf>
      <fill>
        <patternFill>
          <bgColor theme="5" tint="0.79998168889431442"/>
        </patternFill>
      </fill>
    </dxf>
    <dxf>
      <font>
        <b/>
        <i val="0"/>
        <color theme="0"/>
      </font>
      <fill>
        <patternFill>
          <bgColor theme="4" tint="-0.24994659260841701"/>
        </patternFill>
      </fill>
    </dxf>
    <dxf>
      <font>
        <b/>
        <i val="0"/>
      </font>
      <fill>
        <patternFill>
          <bgColor theme="3" tint="0.39994506668294322"/>
        </patternFill>
      </fill>
    </dxf>
    <dxf>
      <font>
        <b/>
        <i val="0"/>
      </font>
      <fill>
        <patternFill>
          <bgColor theme="4" tint="0.39994506668294322"/>
        </patternFill>
      </fill>
    </dxf>
    <dxf>
      <font>
        <b/>
        <i val="0"/>
      </font>
      <fill>
        <patternFill>
          <bgColor theme="3" tint="0.79998168889431442"/>
        </patternFill>
      </fill>
    </dxf>
    <dxf>
      <fill>
        <patternFill>
          <bgColor theme="9" tint="0.59996337778862885"/>
        </patternFill>
      </fill>
    </dxf>
    <dxf>
      <fill>
        <patternFill>
          <bgColor rgb="FFFFFF00"/>
        </patternFill>
      </fill>
    </dxf>
    <dxf>
      <fill>
        <patternFill>
          <bgColor theme="6" tint="0.39994506668294322"/>
        </patternFill>
      </fill>
    </dxf>
    <dxf>
      <fill>
        <patternFill>
          <bgColor rgb="FFFADE90"/>
        </patternFill>
      </fill>
    </dxf>
    <dxf>
      <fill>
        <patternFill>
          <bgColor rgb="FFFFCCFF"/>
        </patternFill>
      </fill>
    </dxf>
    <dxf>
      <fill>
        <patternFill>
          <bgColor theme="5" tint="0.79998168889431442"/>
        </patternFill>
      </fill>
    </dxf>
    <dxf>
      <font>
        <b/>
        <i val="0"/>
        <color theme="0"/>
      </font>
      <fill>
        <patternFill>
          <bgColor theme="4" tint="-0.24994659260841701"/>
        </patternFill>
      </fill>
    </dxf>
    <dxf>
      <font>
        <b/>
        <i val="0"/>
      </font>
      <fill>
        <patternFill>
          <bgColor theme="3" tint="0.39994506668294322"/>
        </patternFill>
      </fill>
    </dxf>
    <dxf>
      <font>
        <b/>
        <i val="0"/>
      </font>
      <fill>
        <patternFill>
          <bgColor theme="4" tint="0.39994506668294322"/>
        </patternFill>
      </fill>
    </dxf>
    <dxf>
      <font>
        <b/>
        <i val="0"/>
      </font>
      <fill>
        <patternFill>
          <bgColor theme="3" tint="0.79998168889431442"/>
        </patternFill>
      </fill>
    </dxf>
    <dxf>
      <fill>
        <patternFill>
          <bgColor theme="9" tint="0.59996337778862885"/>
        </patternFill>
      </fill>
    </dxf>
    <dxf>
      <fill>
        <patternFill>
          <bgColor rgb="FFFFFF00"/>
        </patternFill>
      </fill>
    </dxf>
    <dxf>
      <fill>
        <patternFill>
          <bgColor rgb="FFF8FAB6"/>
        </patternFill>
      </fill>
    </dxf>
  </dxfs>
  <tableStyles count="0" defaultPivotStyle="PivotStyleLight16" defaultTableStyle="TableStyleMedium2"/>
  <colors>
    <mruColors>
      <color rgb="FFFFFF99"/>
      <color rgb="FFF8FAB6"/>
      <color rgb="FFFADE90"/>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10" Target="sharedStrings.xml" Type="http://schemas.openxmlformats.org/officeDocument/2006/relationships/sharedStrings"/><Relationship Id="rId11" Target="calcChain.xml" Type="http://schemas.openxmlformats.org/officeDocument/2006/relationships/calcChain"/><Relationship Id="rId2" Target="worksheets/sheet2.xml" Type="http://schemas.openxmlformats.org/officeDocument/2006/relationships/worksheet"/><Relationship Id="rId3" Target="worksheets/sheet3.xml" Type="http://schemas.openxmlformats.org/officeDocument/2006/relationships/worksheet"/><Relationship Id="rId4" Target="worksheets/sheet4.xml" Type="http://schemas.openxmlformats.org/officeDocument/2006/relationships/worksheet"/><Relationship Id="rId5" Target="worksheets/sheet5.xml" Type="http://schemas.openxmlformats.org/officeDocument/2006/relationships/worksheet"/><Relationship Id="rId6" Target="worksheets/sheet6.xml" Type="http://schemas.openxmlformats.org/officeDocument/2006/relationships/worksheet"/><Relationship Id="rId7" Target="worksheets/sheet7.xml" Type="http://schemas.openxmlformats.org/officeDocument/2006/relationships/worksheet"/><Relationship Id="rId8" Target="theme/theme1.xml" Type="http://schemas.openxmlformats.org/officeDocument/2006/relationships/theme"/><Relationship Id="rId9" Target="styles.xml" Type="http://schemas.openxmlformats.org/officeDocument/2006/relationships/styles"/></Relationships>
</file>

<file path=xl/theme/theme1.xml><?xml version="1.0" encoding="utf-8"?>
<a:theme xmlns:a="http://schemas.openxmlformats.org/drawingml/2006/main" name="Office">
  <a:themeElements>
    <a:clrScheme name="Office">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no"?><Relationships xmlns="http://schemas.openxmlformats.org/package/2006/relationships"><Relationship Id="rId1" Target="../printerSettings/printerSettings1.bin" Type="http://schemas.openxmlformats.org/officeDocument/2006/relationships/printerSettings"/></Relationships>
</file>

<file path=xl/worksheets/_rels/sheet2.xml.rels><?xml version="1.0" encoding="UTF-8" standalone="no"?><Relationships xmlns="http://schemas.openxmlformats.org/package/2006/relationships"><Relationship Id="rId1" Target="../printerSettings/printerSettings2.bin" Type="http://schemas.openxmlformats.org/officeDocument/2006/relationships/printerSettings"/></Relationships>
</file>

<file path=xl/worksheets/_rels/sheet3.xml.rels><?xml version="1.0" encoding="UTF-8" standalone="no"?><Relationships xmlns="http://schemas.openxmlformats.org/package/2006/relationships"><Relationship Id="rId1" Target="../printerSettings/printerSettings3.bin" Type="http://schemas.openxmlformats.org/officeDocument/2006/relationships/printerSettings"/></Relationships>
</file>

<file path=xl/worksheets/_rels/sheet4.xml.rels><?xml version="1.0" encoding="UTF-8" standalone="no"?><Relationships xmlns="http://schemas.openxmlformats.org/package/2006/relationships"><Relationship Id="rId1" Target="../printerSettings/printerSettings4.bin" Type="http://schemas.openxmlformats.org/officeDocument/2006/relationships/printerSettings"/></Relationships>
</file>

<file path=xl/worksheets/_rels/sheet5.xml.rels><?xml version="1.0" encoding="UTF-8" standalone="no"?><Relationships xmlns="http://schemas.openxmlformats.org/package/2006/relationships"><Relationship Id="rId1" Target="../printerSettings/printerSettings5.bin" Type="http://schemas.openxmlformats.org/officeDocument/2006/relationships/printerSettings"/></Relationships>
</file>

<file path=xl/worksheets/_rels/sheet6.xml.rels><?xml version="1.0" encoding="UTF-8" standalone="no"?><Relationships xmlns="http://schemas.openxmlformats.org/package/2006/relationships"><Relationship Id="rId1" Target="../printerSettings/printerSettings6.bin" Type="http://schemas.openxmlformats.org/officeDocument/2006/relationships/printerSettings"/></Relationships>
</file>

<file path=xl/worksheets/_rels/sheet7.xml.rels><?xml version="1.0" encoding="UTF-8" standalone="no"?><Relationships xmlns="http://schemas.openxmlformats.org/package/2006/relationships"><Relationship Id="rId1" Target="../printerSettings/printerSettings7.bin" Type="http://schemas.openxmlformats.org/officeDocument/2006/relationships/printerSettings"/></Relationships>
</file>

<file path=xl/worksheets/sheet1.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mc:Ignorable="x14ac">
  <dimension ref="A1:AX5303"/>
  <sheetViews>
    <sheetView tabSelected="1" workbookViewId="0" zoomScale="85" zoomScaleNormal="85">
      <selection activeCell="A12" sqref="A12"/>
    </sheetView>
  </sheetViews>
  <sheetFormatPr baseColWidth="10" defaultColWidth="10.59765625" defaultRowHeight="14.25" x14ac:dyDescent="0.45"/>
  <cols>
    <col min="1" max="1" customWidth="true" style="1" width="9.1328125" collapsed="true"/>
    <col min="2" max="2" customWidth="true" style="1" width="24.3984375" collapsed="true"/>
    <col min="3" max="3" customWidth="true" style="1" width="35.3984375" collapsed="true"/>
    <col min="4" max="4" customWidth="true" style="38" width="18.1328125" collapsed="false"/>
    <col min="5" max="5" customWidth="true" style="1" width="15.3984375" collapsed="false"/>
    <col min="6" max="6" customWidth="true" style="1" width="17.3984375" collapsed="false"/>
    <col min="7" max="7" customWidth="true" style="1" width="27.86328125" collapsed="false"/>
    <col min="8" max="8" customWidth="true" style="1" width="15.3984375" collapsed="false"/>
    <col min="9" max="9" customWidth="true" style="1" width="13.86328125" collapsed="true"/>
    <col min="10" max="10" customWidth="true" style="1" width="14.59765625" collapsed="false"/>
    <col min="11" max="11" customWidth="true" style="1" width="13.86328125" collapsed="false"/>
    <col min="12" max="12" customWidth="true" style="1" width="14.0" collapsed="false"/>
    <col min="13" max="13" style="1" width="11.3984375" collapsed="false"/>
    <col min="14" max="14" customWidth="true" style="1" width="21.1328125" collapsed="false"/>
    <col min="15" max="15" customWidth="true" style="1" width="21.86328125" collapsed="false"/>
    <col min="16" max="16" customWidth="true" style="1" width="18.73046875" collapsed="false"/>
    <col min="17" max="18" style="1" width="10.59765625" collapsed="false"/>
    <col min="19" max="16384" style="31" width="10.59765625" collapsed="false"/>
  </cols>
  <sheetData>
    <row customHeight="1" ht="21" r="1" spans="1:39" x14ac:dyDescent="0.45">
      <c r="A1" s="63" t="s">
        <v>0</v>
      </c>
      <c r="B1" s="64"/>
      <c r="C1" s="30"/>
      <c r="D1" s="37"/>
      <c r="E1" s="30"/>
      <c r="F1" s="30" t="s">
        <v>12</v>
      </c>
      <c r="G1" s="40" t="n">
        <v>14.0</v>
      </c>
      <c r="H1" s="35"/>
      <c r="I1" s="35"/>
      <c r="J1" s="35"/>
    </row>
    <row r="2" spans="1:39" x14ac:dyDescent="0.45">
      <c r="F2" s="35"/>
      <c r="G2" s="35"/>
      <c r="H2" s="35"/>
      <c r="I2" s="35"/>
      <c r="J2" s="35"/>
    </row>
    <row customHeight="1" ht="72.75" r="3" spans="1:39" x14ac:dyDescent="0.45">
      <c r="A3" s="65" t="s">
        <v>31</v>
      </c>
      <c r="B3" s="65"/>
      <c r="C3" s="65"/>
      <c r="D3" s="65"/>
      <c r="E3" s="65"/>
      <c r="F3" s="35" t="s">
        <v>35</v>
      </c>
      <c r="G3" s="68"/>
      <c r="H3" s="68"/>
      <c r="I3" s="68"/>
      <c r="J3" s="68"/>
      <c r="P3" s="36" t="s">
        <v>33</v>
      </c>
    </row>
    <row r="4" spans="1:39" x14ac:dyDescent="0.45">
      <c r="A4" s="27">
        <v>1</v>
      </c>
      <c r="B4" s="27">
        <f>A4+1</f>
        <v>2</v>
      </c>
      <c r="C4" s="27">
        <f ref="C4:E4" si="0" t="shared">B4+1</f>
        <v>3</v>
      </c>
      <c r="D4" s="27">
        <f si="0" t="shared"/>
        <v>4</v>
      </c>
      <c r="E4" s="27">
        <f si="0" t="shared"/>
        <v>5</v>
      </c>
      <c r="F4" s="27">
        <f ref="F4:P4" si="1" t="shared">E4+1</f>
        <v>6</v>
      </c>
      <c r="G4" s="27">
        <f si="1" t="shared"/>
        <v>7</v>
      </c>
      <c r="H4" s="27">
        <f si="1" t="shared"/>
        <v>8</v>
      </c>
      <c r="I4" s="27">
        <f si="1" t="shared"/>
        <v>9</v>
      </c>
      <c r="J4" s="27">
        <f si="1" t="shared"/>
        <v>10</v>
      </c>
      <c r="K4" s="27">
        <f si="1" t="shared"/>
        <v>11</v>
      </c>
      <c r="L4" s="27">
        <f si="1" t="shared"/>
        <v>12</v>
      </c>
      <c r="M4" s="27">
        <f si="1" t="shared"/>
        <v>13</v>
      </c>
      <c r="N4" s="27">
        <f si="1" t="shared"/>
        <v>14</v>
      </c>
      <c r="O4" s="27">
        <f si="1" t="shared"/>
        <v>15</v>
      </c>
      <c r="P4" s="27">
        <f si="1" t="shared"/>
        <v>16</v>
      </c>
      <c r="Q4" s="27">
        <f ref="Q4" si="2" t="shared">P4+1</f>
        <v>17</v>
      </c>
      <c r="R4" s="27">
        <f ref="R4" si="3" t="shared">Q4+1</f>
        <v>18</v>
      </c>
      <c r="S4" s="27">
        <f ref="S4" si="4" t="shared">R4+1</f>
        <v>19</v>
      </c>
      <c r="T4" s="27">
        <f ref="T4" si="5" t="shared">S4+1</f>
        <v>20</v>
      </c>
      <c r="U4" s="27">
        <f ref="U4:W4" si="6" t="shared">T4+1</f>
        <v>21</v>
      </c>
      <c r="V4" s="27">
        <f si="6" t="shared"/>
        <v>22</v>
      </c>
      <c r="W4" s="27">
        <f si="6" t="shared"/>
        <v>23</v>
      </c>
      <c r="X4" s="27">
        <f ref="X4" si="7" t="shared">W4+1</f>
        <v>24</v>
      </c>
      <c r="Y4" s="27">
        <f ref="Y4" si="8" t="shared">X4+1</f>
        <v>25</v>
      </c>
      <c r="Z4" s="27">
        <f ref="Z4" si="9" t="shared">Y4+1</f>
        <v>26</v>
      </c>
      <c r="AA4" s="27">
        <f ref="AA4" si="10" t="shared">Z4+1</f>
        <v>27</v>
      </c>
      <c r="AB4" s="27">
        <f ref="AB4" si="11" t="shared">AA4+1</f>
        <v>28</v>
      </c>
      <c r="AC4" s="27">
        <f ref="AC4" si="12" t="shared">AB4+1</f>
        <v>29</v>
      </c>
      <c r="AD4" s="27">
        <f ref="AD4" si="13" t="shared">AC4+1</f>
        <v>30</v>
      </c>
      <c r="AE4" s="27">
        <f ref="AE4" si="14" t="shared">AD4+1</f>
        <v>31</v>
      </c>
      <c r="AF4" s="27">
        <f ref="AF4" si="15" t="shared">AE4+1</f>
        <v>32</v>
      </c>
      <c r="AG4" s="27">
        <f ref="AG4" si="16" t="shared">AF4+1</f>
        <v>33</v>
      </c>
      <c r="AH4" s="27">
        <f ref="AH4" si="17" t="shared">AG4+1</f>
        <v>34</v>
      </c>
      <c r="AI4" s="27">
        <f ref="AI4" si="18" t="shared">AH4+1</f>
        <v>35</v>
      </c>
      <c r="AJ4" s="27">
        <f ref="AJ4" si="19" t="shared">AI4+1</f>
        <v>36</v>
      </c>
      <c r="AK4" s="27">
        <f ref="AK4" si="20" t="shared">AJ4+1</f>
        <v>37</v>
      </c>
      <c r="AL4" s="27">
        <f ref="AL4:AM4" si="21" t="shared">AK4+1</f>
        <v>38</v>
      </c>
      <c r="AM4" s="27">
        <f si="21" t="shared"/>
        <v>39</v>
      </c>
    </row>
    <row r="5" spans="1:39" x14ac:dyDescent="0.45">
      <c r="A5" s="35" t="s">
        <v>7</v>
      </c>
      <c r="B5" s="35"/>
      <c r="C5" s="35"/>
      <c r="E5" s="35"/>
      <c r="F5" s="35"/>
      <c r="G5" s="35"/>
      <c r="H5" s="35"/>
      <c r="I5" s="35"/>
      <c r="J5" s="35"/>
      <c r="K5" s="35"/>
      <c r="L5" s="35"/>
      <c r="M5" s="35"/>
      <c r="N5" s="35"/>
      <c r="O5" s="35"/>
      <c r="P5" s="35"/>
      <c r="Q5" s="35"/>
      <c r="R5" s="35"/>
      <c r="S5" s="35"/>
      <c r="T5" s="35"/>
      <c r="U5" s="35"/>
      <c r="V5" s="35"/>
      <c r="W5" s="35"/>
      <c r="X5" s="35"/>
      <c r="Y5" s="35"/>
      <c r="Z5" s="35"/>
      <c r="AA5" s="35"/>
      <c r="AB5" s="35"/>
      <c r="AC5" s="35"/>
      <c r="AD5" s="35"/>
      <c r="AE5" s="35"/>
      <c r="AF5" s="35"/>
      <c r="AG5" s="35"/>
      <c r="AH5" s="35"/>
      <c r="AI5" s="35"/>
      <c r="AJ5" s="35"/>
      <c r="AK5" s="35"/>
      <c r="AL5" s="35"/>
      <c r="AM5" s="35"/>
    </row>
    <row r="6" spans="1:39" x14ac:dyDescent="0.45">
      <c r="A6" s="35" t="s">
        <v>3</v>
      </c>
      <c r="B6" s="35" t="s">
        <v>195</v>
      </c>
      <c r="C6" s="35" t="s">
        <v>175</v>
      </c>
      <c r="D6" s="35" t="s">
        <v>181</v>
      </c>
      <c r="E6" s="35" t="s">
        <v>197</v>
      </c>
      <c r="F6" s="35" t="s">
        <v>196</v>
      </c>
      <c r="G6" s="35" t="s">
        <v>215</v>
      </c>
      <c r="H6" s="35" t="s">
        <v>217</v>
      </c>
      <c r="I6" s="35" t="s">
        <v>212</v>
      </c>
      <c r="J6" s="35" t="s">
        <v>213</v>
      </c>
      <c r="K6" s="35" t="s">
        <v>206</v>
      </c>
      <c r="L6" s="35" t="s">
        <v>178</v>
      </c>
      <c r="M6" s="35" t="s">
        <v>208</v>
      </c>
      <c r="N6" s="35" t="s">
        <v>210</v>
      </c>
      <c r="O6" s="35" t="s">
        <v>201</v>
      </c>
      <c r="P6" s="35" t="s">
        <v>211</v>
      </c>
      <c r="Q6" s="35" t="s">
        <v>218</v>
      </c>
      <c r="R6" s="35" t="s">
        <v>216</v>
      </c>
      <c r="S6" s="35" t="s">
        <v>214</v>
      </c>
      <c r="T6" s="35" t="s">
        <v>207</v>
      </c>
      <c r="U6" s="35" t="s">
        <v>205</v>
      </c>
      <c r="V6" s="35" t="s">
        <v>204</v>
      </c>
      <c r="W6" s="35" t="s">
        <v>203</v>
      </c>
      <c r="X6" s="35" t="s">
        <v>200</v>
      </c>
      <c r="Y6" s="35" t="s">
        <v>198</v>
      </c>
      <c r="Z6" s="35" t="s">
        <v>199</v>
      </c>
      <c r="AA6" s="35" t="s">
        <v>202</v>
      </c>
      <c r="AB6" s="35" t="s">
        <v>194</v>
      </c>
      <c r="AC6" s="35" t="s">
        <v>209</v>
      </c>
      <c r="AD6" s="35" t="s">
        <v>193</v>
      </c>
      <c r="AE6" s="35"/>
      <c r="AF6" s="35"/>
      <c r="AG6" s="35"/>
      <c r="AH6" s="35"/>
      <c r="AI6" s="35"/>
      <c r="AJ6" s="35"/>
      <c r="AK6" s="35"/>
      <c r="AL6" s="35"/>
      <c r="AM6" s="35"/>
    </row>
    <row r="7" spans="1:39" x14ac:dyDescent="0.45">
      <c r="A7" s="35" t="s">
        <v>4</v>
      </c>
      <c r="B7" s="35" t="s">
        <v>176</v>
      </c>
      <c r="C7" s="35" t="s">
        <v>175</v>
      </c>
      <c r="D7" t="s">
        <v>181</v>
      </c>
      <c r="E7" s="35" t="s">
        <v>186</v>
      </c>
      <c r="F7" s="35" t="s">
        <v>188</v>
      </c>
      <c r="G7" s="35" t="s">
        <v>184</v>
      </c>
      <c r="H7" s="35" t="s">
        <v>185</v>
      </c>
      <c r="I7" s="35" t="s">
        <v>177</v>
      </c>
      <c r="J7" s="35" t="s">
        <v>178</v>
      </c>
      <c r="K7" s="35" t="s">
        <v>182</v>
      </c>
      <c r="L7" s="35" t="s">
        <v>180</v>
      </c>
      <c r="M7" s="34" t="s">
        <v>189</v>
      </c>
      <c r="N7" s="35" t="s">
        <v>187</v>
      </c>
      <c r="O7" s="34" t="s">
        <v>190</v>
      </c>
      <c r="P7" s="35" t="s">
        <v>183</v>
      </c>
      <c r="Q7" s="35" t="s">
        <v>179</v>
      </c>
      <c r="R7" s="35" t="s">
        <v>191</v>
      </c>
      <c r="S7" s="35" t="s">
        <v>192</v>
      </c>
      <c r="T7" s="35"/>
      <c r="U7" s="35"/>
      <c r="V7" s="35"/>
      <c r="W7" s="35"/>
      <c r="X7" s="35"/>
      <c r="Y7" s="35"/>
      <c r="Z7" s="35"/>
      <c r="AA7" s="35"/>
      <c r="AB7" s="35"/>
      <c r="AC7" s="35"/>
      <c r="AD7" s="35"/>
      <c r="AE7" s="35"/>
      <c r="AF7" s="35"/>
      <c r="AG7" s="35"/>
      <c r="AH7" s="35"/>
      <c r="AI7" s="35"/>
      <c r="AJ7" s="35"/>
      <c r="AK7" s="35"/>
      <c r="AL7" s="35"/>
      <c r="AM7" s="35"/>
    </row>
    <row r="8" spans="1:39" x14ac:dyDescent="0.45">
      <c r="A8" s="35" t="s">
        <v>8</v>
      </c>
      <c r="B8" s="35"/>
      <c r="C8" s="35"/>
      <c r="E8" s="32"/>
      <c r="F8" s="35"/>
      <c r="G8" s="35"/>
      <c r="H8" s="34"/>
      <c r="I8" s="34"/>
      <c r="J8" s="34"/>
      <c r="K8" s="34"/>
      <c r="L8" s="34"/>
      <c r="M8" s="34"/>
      <c r="N8" s="34"/>
      <c r="O8" s="34"/>
      <c r="P8" s="34"/>
      <c r="Q8" s="34"/>
      <c r="R8" s="34"/>
      <c r="S8" s="34"/>
      <c r="T8" s="34"/>
      <c r="U8" s="34"/>
      <c r="V8" s="34"/>
      <c r="W8" s="34"/>
      <c r="X8" s="34"/>
      <c r="Y8" s="34"/>
      <c r="Z8" s="34"/>
      <c r="AA8" s="34"/>
      <c r="AB8" s="34"/>
      <c r="AC8" s="34"/>
      <c r="AD8" s="34"/>
      <c r="AE8" s="34"/>
      <c r="AF8" s="34"/>
      <c r="AG8" s="34"/>
      <c r="AH8" s="34"/>
      <c r="AI8" s="34"/>
      <c r="AJ8" s="34"/>
      <c r="AK8" s="34"/>
      <c r="AL8" s="34"/>
      <c r="AM8" s="34"/>
    </row>
    <row r="9" spans="1:39" x14ac:dyDescent="0.45">
      <c r="A9" s="66" t="s">
        <v>46</v>
      </c>
      <c r="B9" s="67"/>
      <c r="C9" s="67"/>
      <c r="D9" s="67"/>
      <c r="E9" s="67"/>
      <c r="F9" s="67"/>
      <c r="G9" s="67"/>
      <c r="H9" s="67"/>
    </row>
    <row customHeight="1" ht="15" r="10" spans="1:39" x14ac:dyDescent="0.45">
      <c r="A10" s="66" t="s">
        <v>34</v>
      </c>
      <c r="B10" s="67"/>
      <c r="C10" s="67"/>
      <c r="D10" s="67"/>
      <c r="E10" s="67"/>
      <c r="F10" s="67"/>
      <c r="G10" s="67"/>
      <c r="H10" s="67"/>
    </row>
    <row r="11" spans="1:39" x14ac:dyDescent="0.45">
      <c r="A11"/>
      <c r="B11"/>
      <c r="C11" s="32"/>
      <c r="D11" s="54"/>
      <c r="E11"/>
      <c r="F11" s="33"/>
      <c r="G11"/>
      <c r="H11"/>
      <c r="I11"/>
      <c r="J11"/>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row>
    <row r="12" spans="1:39" x14ac:dyDescent="0.45">
      <c r="A12" t="s">
        <v>219</v>
      </c>
      <c r="B12" t="s">
        <v>222</v>
      </c>
      <c r="C12" s="32" t="s">
        <v>221</v>
      </c>
      <c r="D12" s="54" t="s">
        <v>220</v>
      </c>
      <c r="E12" t="s">
        <v>221</v>
      </c>
    </row>
    <row r="13" spans="1:39" x14ac:dyDescent="0.45">
      <c r="A13" t="s">
        <v>223</v>
      </c>
      <c r="B13" t="s">
        <v>225</v>
      </c>
      <c r="C13" s="32" t="s">
        <v>224</v>
      </c>
      <c r="D13" s="54" t="s">
        <v>226</v>
      </c>
      <c r="E13" t="s">
        <v>221</v>
      </c>
      <c r="F13" t="s">
        <v>221</v>
      </c>
      <c r="G13" t="s">
        <v>221</v>
      </c>
      <c r="H13" t="s">
        <v>221</v>
      </c>
      <c r="I13" t="s">
        <v>221</v>
      </c>
      <c r="J13" t="s">
        <v>221</v>
      </c>
      <c r="K13" t="s">
        <v>221</v>
      </c>
      <c r="L13" t="s">
        <v>221</v>
      </c>
      <c r="M13" t="s">
        <v>221</v>
      </c>
      <c r="N13" t="s">
        <v>221</v>
      </c>
      <c r="P13" t="s">
        <v>221</v>
      </c>
      <c r="Q13" t="s">
        <v>221</v>
      </c>
      <c r="R13" t="s">
        <v>221</v>
      </c>
    </row>
    <row r="14" spans="1:39" x14ac:dyDescent="0.45">
      <c r="A14" t="s">
        <v>223</v>
      </c>
      <c r="B14" t="s">
        <v>228</v>
      </c>
      <c r="C14" s="32" t="s">
        <v>227</v>
      </c>
      <c r="D14" s="54" t="s">
        <v>229</v>
      </c>
      <c r="E14" t="s">
        <v>221</v>
      </c>
      <c r="F14" t="s">
        <v>221</v>
      </c>
      <c r="G14" t="s">
        <v>221</v>
      </c>
      <c r="H14" t="s">
        <v>221</v>
      </c>
      <c r="I14" t="s">
        <v>221</v>
      </c>
      <c r="J14" t="s">
        <v>221</v>
      </c>
      <c r="K14" t="s">
        <v>221</v>
      </c>
      <c r="L14" t="s">
        <v>221</v>
      </c>
      <c r="M14" t="s">
        <v>221</v>
      </c>
      <c r="N14" t="s">
        <v>221</v>
      </c>
      <c r="P14" t="s">
        <v>221</v>
      </c>
      <c r="Q14" t="s">
        <v>221</v>
      </c>
      <c r="R14" t="s">
        <v>221</v>
      </c>
    </row>
    <row r="15" spans="1:39" x14ac:dyDescent="0.45">
      <c r="A15" t="s">
        <v>230</v>
      </c>
      <c r="B15" t="s">
        <v>232</v>
      </c>
      <c r="C15" t="s">
        <v>231</v>
      </c>
      <c r="D15" s="54" t="s">
        <v>233</v>
      </c>
      <c r="E15" t="s">
        <v>221</v>
      </c>
      <c r="F15" t="s">
        <v>221</v>
      </c>
      <c r="G15" t="s">
        <v>221</v>
      </c>
      <c r="H15" t="s">
        <v>221</v>
      </c>
      <c r="I15" t="s">
        <v>221</v>
      </c>
      <c r="J15" t="s">
        <v>221</v>
      </c>
      <c r="K15" t="s">
        <v>221</v>
      </c>
      <c r="L15" t="s">
        <v>221</v>
      </c>
      <c r="M15" t="s">
        <v>221</v>
      </c>
      <c r="N15" t="s">
        <v>221</v>
      </c>
      <c r="P15" t="s">
        <v>221</v>
      </c>
      <c r="Q15" t="s">
        <v>221</v>
      </c>
      <c r="R15" t="s">
        <v>221</v>
      </c>
    </row>
    <row r="16" spans="1:39" x14ac:dyDescent="0.45">
      <c r="D16" s="54"/>
    </row>
    <row r="17" spans="4:4" x14ac:dyDescent="0.45">
      <c r="A17" t="s">
        <v>3</v>
      </c>
      <c r="B17" t="s">
        <v>234</v>
      </c>
      <c r="C17" t="s">
        <v>221</v>
      </c>
      <c r="D17" s="54" t="s">
        <v>235</v>
      </c>
      <c r="G17" t="s">
        <v>221</v>
      </c>
      <c r="H17"/>
      <c r="I17"/>
      <c r="J17"/>
      <c r="K17"/>
      <c r="L17"/>
      <c r="P17"/>
      <c r="Q17"/>
      <c r="R17"/>
      <c r="AB17" t="s">
        <v>221</v>
      </c>
      <c r="AD17" t="s">
        <v>221</v>
      </c>
    </row>
    <row r="18" spans="4:4" x14ac:dyDescent="0.45">
      <c r="A18" t="s">
        <v>236</v>
      </c>
      <c r="B18" t="s">
        <v>237</v>
      </c>
      <c r="C18" t="s">
        <v>221</v>
      </c>
      <c r="D18" s="54" t="s">
        <v>239</v>
      </c>
      <c r="E18" t="s">
        <v>221</v>
      </c>
      <c r="F18" t="s">
        <v>221</v>
      </c>
      <c r="G18" t="s">
        <v>221</v>
      </c>
      <c r="H18" t="s">
        <v>221</v>
      </c>
      <c r="I18" t="s">
        <v>238</v>
      </c>
      <c r="J18" t="s">
        <v>221</v>
      </c>
      <c r="K18" t="s">
        <v>221</v>
      </c>
      <c r="L18" t="s">
        <v>221</v>
      </c>
      <c r="M18" t="s">
        <v>221</v>
      </c>
      <c r="N18" t="s">
        <v>221</v>
      </c>
      <c r="O18" t="n">
        <v>1.0</v>
      </c>
      <c r="P18" t="s">
        <v>170</v>
      </c>
      <c r="Q18" t="s">
        <v>221</v>
      </c>
      <c r="R18" t="s">
        <v>221</v>
      </c>
    </row>
    <row r="19" spans="4:4" x14ac:dyDescent="0.45">
      <c r="D19" s="54"/>
    </row>
    <row r="20" spans="4:4" x14ac:dyDescent="0.45">
      <c r="A20" t="s">
        <v>3</v>
      </c>
      <c r="B20" t="s">
        <v>240</v>
      </c>
      <c r="C20" t="s">
        <v>221</v>
      </c>
      <c r="D20" s="54" t="s">
        <v>241</v>
      </c>
      <c r="G20" t="s">
        <v>221</v>
      </c>
      <c r="H20"/>
      <c r="I20"/>
      <c r="J20"/>
      <c r="K20"/>
      <c r="L20"/>
      <c r="P20"/>
      <c r="Q20"/>
      <c r="R20"/>
      <c r="AB20" t="s">
        <v>221</v>
      </c>
      <c r="AD20" t="s">
        <v>221</v>
      </c>
    </row>
    <row r="21" spans="4:4" x14ac:dyDescent="0.45">
      <c r="A21" t="s">
        <v>236</v>
      </c>
      <c r="B21" t="s">
        <v>237</v>
      </c>
      <c r="C21" t="s">
        <v>221</v>
      </c>
      <c r="D21" s="54" t="s">
        <v>243</v>
      </c>
      <c r="E21" t="s">
        <v>221</v>
      </c>
      <c r="F21" t="s">
        <v>221</v>
      </c>
      <c r="G21" t="s">
        <v>221</v>
      </c>
      <c r="H21" t="s">
        <v>221</v>
      </c>
      <c r="I21" t="s">
        <v>242</v>
      </c>
      <c r="J21" t="s">
        <v>221</v>
      </c>
      <c r="K21" t="s">
        <v>221</v>
      </c>
      <c r="L21" t="s">
        <v>221</v>
      </c>
      <c r="M21" t="s">
        <v>221</v>
      </c>
      <c r="N21" t="s">
        <v>221</v>
      </c>
      <c r="O21" t="n">
        <v>1.0</v>
      </c>
      <c r="P21" t="s">
        <v>170</v>
      </c>
      <c r="Q21" t="s">
        <v>221</v>
      </c>
      <c r="R21" t="s">
        <v>221</v>
      </c>
    </row>
    <row r="22" spans="4:4" x14ac:dyDescent="0.45">
      <c r="A22" t="s">
        <v>223</v>
      </c>
      <c r="B22" t="s">
        <v>245</v>
      </c>
      <c r="C22" t="s">
        <v>244</v>
      </c>
      <c r="D22" s="54" t="s">
        <v>246</v>
      </c>
      <c r="E22" t="s">
        <v>221</v>
      </c>
      <c r="F22" t="s">
        <v>221</v>
      </c>
      <c r="G22" t="s">
        <v>221</v>
      </c>
      <c r="H22" t="s">
        <v>221</v>
      </c>
      <c r="I22" t="s">
        <v>221</v>
      </c>
      <c r="J22" t="s">
        <v>221</v>
      </c>
      <c r="K22" t="s">
        <v>221</v>
      </c>
      <c r="L22" t="s">
        <v>221</v>
      </c>
      <c r="M22" t="s">
        <v>221</v>
      </c>
      <c r="N22" t="s">
        <v>221</v>
      </c>
      <c r="P22" t="s">
        <v>221</v>
      </c>
      <c r="Q22" t="s">
        <v>221</v>
      </c>
      <c r="R22" t="s">
        <v>221</v>
      </c>
    </row>
    <row r="23" spans="4:4" x14ac:dyDescent="0.45">
      <c r="D23" s="54"/>
    </row>
    <row r="24" spans="4:4" x14ac:dyDescent="0.45">
      <c r="A24" t="s">
        <v>3</v>
      </c>
      <c r="B24" t="s">
        <v>247</v>
      </c>
      <c r="C24" t="s">
        <v>221</v>
      </c>
      <c r="D24" s="54" t="s">
        <v>248</v>
      </c>
      <c r="G24" t="s">
        <v>221</v>
      </c>
      <c r="H24"/>
      <c r="I24"/>
      <c r="J24"/>
      <c r="K24"/>
      <c r="L24"/>
      <c r="P24"/>
      <c r="Q24"/>
      <c r="R24"/>
      <c r="AB24" t="s">
        <v>221</v>
      </c>
      <c r="AD24" t="s">
        <v>221</v>
      </c>
    </row>
    <row r="25" spans="4:4" x14ac:dyDescent="0.45">
      <c r="A25" t="s">
        <v>236</v>
      </c>
      <c r="B25" t="s">
        <v>237</v>
      </c>
      <c r="C25" t="s">
        <v>221</v>
      </c>
      <c r="D25" s="54" t="s">
        <v>250</v>
      </c>
      <c r="E25" t="s">
        <v>221</v>
      </c>
      <c r="F25" t="s">
        <v>221</v>
      </c>
      <c r="G25" t="s">
        <v>221</v>
      </c>
      <c r="H25" t="s">
        <v>221</v>
      </c>
      <c r="I25" t="s">
        <v>249</v>
      </c>
      <c r="J25" t="s">
        <v>221</v>
      </c>
      <c r="K25" t="s">
        <v>221</v>
      </c>
      <c r="L25" t="s">
        <v>221</v>
      </c>
      <c r="M25" t="s">
        <v>221</v>
      </c>
      <c r="N25" t="s">
        <v>221</v>
      </c>
      <c r="O25" t="n">
        <v>1.0</v>
      </c>
      <c r="P25" t="s">
        <v>170</v>
      </c>
      <c r="Q25" t="s">
        <v>221</v>
      </c>
      <c r="R25" t="s">
        <v>221</v>
      </c>
    </row>
    <row r="26" spans="4:4" x14ac:dyDescent="0.45">
      <c r="A26" t="s">
        <v>223</v>
      </c>
      <c r="B26" t="s">
        <v>252</v>
      </c>
      <c r="C26" t="s">
        <v>251</v>
      </c>
      <c r="D26" s="54" t="s">
        <v>253</v>
      </c>
      <c r="E26" t="s">
        <v>221</v>
      </c>
      <c r="F26" t="s">
        <v>221</v>
      </c>
      <c r="G26" t="s">
        <v>221</v>
      </c>
      <c r="H26" t="s">
        <v>221</v>
      </c>
      <c r="I26" t="s">
        <v>221</v>
      </c>
      <c r="J26" t="s">
        <v>221</v>
      </c>
      <c r="K26" t="s">
        <v>221</v>
      </c>
      <c r="L26" t="s">
        <v>221</v>
      </c>
      <c r="M26" t="s">
        <v>221</v>
      </c>
      <c r="N26" t="s">
        <v>221</v>
      </c>
      <c r="P26" t="s">
        <v>221</v>
      </c>
      <c r="Q26" t="s">
        <v>221</v>
      </c>
      <c r="R26" t="s">
        <v>221</v>
      </c>
    </row>
    <row r="27" spans="4:4" x14ac:dyDescent="0.45">
      <c r="D27" s="54"/>
    </row>
    <row r="28" spans="4:4" x14ac:dyDescent="0.45">
      <c r="A28" t="s">
        <v>3</v>
      </c>
      <c r="B28" t="s">
        <v>254</v>
      </c>
      <c r="C28" t="s">
        <v>221</v>
      </c>
      <c r="D28" s="54" t="s">
        <v>255</v>
      </c>
      <c r="G28" t="s">
        <v>221</v>
      </c>
      <c r="H28"/>
      <c r="I28"/>
      <c r="J28"/>
      <c r="K28"/>
      <c r="L28"/>
      <c r="P28"/>
      <c r="Q28"/>
      <c r="R28"/>
      <c r="AB28" t="s">
        <v>221</v>
      </c>
      <c r="AD28" t="s">
        <v>221</v>
      </c>
    </row>
    <row r="29" spans="4:4" x14ac:dyDescent="0.45">
      <c r="A29" t="s">
        <v>236</v>
      </c>
      <c r="B29" t="s">
        <v>237</v>
      </c>
      <c r="C29" t="s">
        <v>221</v>
      </c>
      <c r="D29" s="54" t="s">
        <v>257</v>
      </c>
      <c r="E29" t="s">
        <v>221</v>
      </c>
      <c r="F29" t="s">
        <v>221</v>
      </c>
      <c r="G29" t="s">
        <v>221</v>
      </c>
      <c r="H29" t="s">
        <v>221</v>
      </c>
      <c r="I29" t="s">
        <v>256</v>
      </c>
      <c r="J29" t="s">
        <v>221</v>
      </c>
      <c r="K29" t="s">
        <v>221</v>
      </c>
      <c r="L29" t="s">
        <v>221</v>
      </c>
      <c r="M29" t="s">
        <v>221</v>
      </c>
      <c r="N29" t="s">
        <v>221</v>
      </c>
      <c r="O29" t="n">
        <v>1.0</v>
      </c>
      <c r="P29" t="s">
        <v>170</v>
      </c>
      <c r="Q29" t="s">
        <v>221</v>
      </c>
      <c r="R29" t="s">
        <v>221</v>
      </c>
    </row>
    <row r="30" spans="4:4" x14ac:dyDescent="0.45">
      <c r="D30" s="54"/>
    </row>
    <row r="31" spans="4:4" x14ac:dyDescent="0.45">
      <c r="A31" t="s">
        <v>3</v>
      </c>
      <c r="B31" t="s">
        <v>258</v>
      </c>
      <c r="C31" t="s">
        <v>221</v>
      </c>
      <c r="D31" s="54" t="s">
        <v>259</v>
      </c>
      <c r="G31" t="s">
        <v>221</v>
      </c>
      <c r="H31"/>
      <c r="I31"/>
      <c r="J31"/>
      <c r="K31"/>
      <c r="L31"/>
      <c r="P31"/>
      <c r="Q31"/>
      <c r="R31"/>
      <c r="AB31" t="s">
        <v>221</v>
      </c>
      <c r="AD31" t="s">
        <v>221</v>
      </c>
    </row>
    <row r="32" spans="4:4" x14ac:dyDescent="0.45">
      <c r="A32" t="s">
        <v>236</v>
      </c>
      <c r="B32" t="s">
        <v>237</v>
      </c>
      <c r="C32" t="s">
        <v>221</v>
      </c>
      <c r="D32" s="54" t="s">
        <v>261</v>
      </c>
      <c r="E32" t="s">
        <v>221</v>
      </c>
      <c r="F32" t="s">
        <v>221</v>
      </c>
      <c r="G32" t="s">
        <v>221</v>
      </c>
      <c r="H32" t="s">
        <v>221</v>
      </c>
      <c r="I32" t="s">
        <v>260</v>
      </c>
      <c r="J32" t="s">
        <v>221</v>
      </c>
      <c r="K32" t="s">
        <v>221</v>
      </c>
      <c r="L32" t="s">
        <v>221</v>
      </c>
      <c r="M32" t="s">
        <v>221</v>
      </c>
      <c r="N32" t="s">
        <v>221</v>
      </c>
      <c r="O32" t="n">
        <v>1.0</v>
      </c>
      <c r="P32" t="s">
        <v>170</v>
      </c>
      <c r="Q32" t="s">
        <v>221</v>
      </c>
      <c r="R32" t="s">
        <v>221</v>
      </c>
    </row>
    <row r="33" spans="4:4" x14ac:dyDescent="0.45">
      <c r="D33" s="54"/>
    </row>
    <row r="34" spans="4:4" x14ac:dyDescent="0.45">
      <c r="A34" t="s">
        <v>3</v>
      </c>
      <c r="B34" t="s">
        <v>262</v>
      </c>
      <c r="C34" t="s">
        <v>221</v>
      </c>
      <c r="D34" s="54" t="s">
        <v>263</v>
      </c>
      <c r="G34" t="s">
        <v>221</v>
      </c>
      <c r="H34"/>
      <c r="I34"/>
      <c r="J34"/>
      <c r="K34"/>
      <c r="L34"/>
      <c r="P34"/>
      <c r="Q34"/>
      <c r="R34"/>
      <c r="AB34" t="s">
        <v>221</v>
      </c>
      <c r="AD34" t="s">
        <v>221</v>
      </c>
    </row>
    <row r="35" spans="4:4" x14ac:dyDescent="0.45">
      <c r="A35" t="s">
        <v>236</v>
      </c>
      <c r="B35" t="s">
        <v>264</v>
      </c>
      <c r="C35" t="s">
        <v>221</v>
      </c>
      <c r="D35" s="54" t="s">
        <v>266</v>
      </c>
      <c r="E35" t="s">
        <v>221</v>
      </c>
      <c r="F35" t="s">
        <v>221</v>
      </c>
      <c r="G35" t="s">
        <v>221</v>
      </c>
      <c r="H35" t="s">
        <v>221</v>
      </c>
      <c r="I35" t="s">
        <v>265</v>
      </c>
      <c r="J35" t="s">
        <v>221</v>
      </c>
      <c r="K35" t="s">
        <v>221</v>
      </c>
      <c r="L35" t="s">
        <v>221</v>
      </c>
      <c r="M35" t="s">
        <v>221</v>
      </c>
      <c r="N35" t="s">
        <v>221</v>
      </c>
      <c r="O35" t="n">
        <v>1.0</v>
      </c>
      <c r="P35" t="s">
        <v>170</v>
      </c>
      <c r="Q35" t="s">
        <v>221</v>
      </c>
      <c r="R35" t="s">
        <v>221</v>
      </c>
    </row>
    <row r="36" spans="4:4" x14ac:dyDescent="0.45">
      <c r="A36" t="s">
        <v>236</v>
      </c>
      <c r="B36" t="s">
        <v>267</v>
      </c>
      <c r="C36" t="s">
        <v>221</v>
      </c>
      <c r="D36" s="54" t="s">
        <v>269</v>
      </c>
      <c r="E36" t="s">
        <v>221</v>
      </c>
      <c r="F36" t="s">
        <v>221</v>
      </c>
      <c r="G36" t="s">
        <v>221</v>
      </c>
      <c r="H36" t="s">
        <v>221</v>
      </c>
      <c r="I36" t="s">
        <v>268</v>
      </c>
      <c r="J36" t="s">
        <v>221</v>
      </c>
      <c r="K36" t="s">
        <v>221</v>
      </c>
      <c r="L36" t="s">
        <v>221</v>
      </c>
      <c r="M36" t="s">
        <v>221</v>
      </c>
      <c r="N36" t="s">
        <v>221</v>
      </c>
      <c r="O36" t="n">
        <v>1.0</v>
      </c>
      <c r="P36" t="s">
        <v>170</v>
      </c>
      <c r="Q36" t="s">
        <v>221</v>
      </c>
      <c r="R36" t="s">
        <v>221</v>
      </c>
    </row>
    <row r="37" spans="4:4" x14ac:dyDescent="0.45">
      <c r="A37" t="s">
        <v>236</v>
      </c>
      <c r="B37" t="s">
        <v>270</v>
      </c>
      <c r="C37" t="s">
        <v>221</v>
      </c>
      <c r="D37" s="54" t="s">
        <v>272</v>
      </c>
      <c r="E37" t="s">
        <v>221</v>
      </c>
      <c r="F37" t="s">
        <v>221</v>
      </c>
      <c r="G37" t="s">
        <v>221</v>
      </c>
      <c r="H37" t="s">
        <v>221</v>
      </c>
      <c r="I37" t="s">
        <v>271</v>
      </c>
      <c r="J37" t="s">
        <v>221</v>
      </c>
      <c r="K37" t="s">
        <v>221</v>
      </c>
      <c r="L37" t="s">
        <v>221</v>
      </c>
      <c r="M37" t="s">
        <v>221</v>
      </c>
      <c r="N37" t="s">
        <v>221</v>
      </c>
      <c r="O37" t="n">
        <v>1.0</v>
      </c>
      <c r="P37" t="s">
        <v>170</v>
      </c>
      <c r="Q37" t="s">
        <v>221</v>
      </c>
      <c r="R37" t="s">
        <v>221</v>
      </c>
    </row>
    <row r="38" spans="4:4" x14ac:dyDescent="0.45">
      <c r="A38" t="s">
        <v>236</v>
      </c>
      <c r="B38" t="s">
        <v>273</v>
      </c>
      <c r="C38" t="s">
        <v>221</v>
      </c>
      <c r="D38" s="54" t="s">
        <v>275</v>
      </c>
      <c r="E38" t="s">
        <v>221</v>
      </c>
      <c r="F38" t="s">
        <v>221</v>
      </c>
      <c r="G38" t="s">
        <v>221</v>
      </c>
      <c r="H38" t="s">
        <v>221</v>
      </c>
      <c r="I38" t="s">
        <v>274</v>
      </c>
      <c r="J38" t="s">
        <v>221</v>
      </c>
      <c r="K38" t="s">
        <v>221</v>
      </c>
      <c r="L38" t="s">
        <v>221</v>
      </c>
      <c r="M38" t="s">
        <v>221</v>
      </c>
      <c r="N38" t="s">
        <v>221</v>
      </c>
      <c r="O38" t="n">
        <v>1.0</v>
      </c>
      <c r="P38" t="s">
        <v>170</v>
      </c>
      <c r="Q38" t="s">
        <v>221</v>
      </c>
      <c r="R38" t="s">
        <v>221</v>
      </c>
    </row>
    <row r="39" spans="4:4" x14ac:dyDescent="0.45">
      <c r="A39" t="s">
        <v>236</v>
      </c>
      <c r="B39" t="s">
        <v>276</v>
      </c>
      <c r="C39" t="s">
        <v>221</v>
      </c>
      <c r="D39" s="54" t="s">
        <v>278</v>
      </c>
      <c r="E39" t="s">
        <v>221</v>
      </c>
      <c r="F39" t="s">
        <v>221</v>
      </c>
      <c r="G39" t="s">
        <v>221</v>
      </c>
      <c r="H39" t="s">
        <v>221</v>
      </c>
      <c r="I39" t="s">
        <v>277</v>
      </c>
      <c r="J39" t="s">
        <v>221</v>
      </c>
      <c r="K39" t="s">
        <v>221</v>
      </c>
      <c r="L39" t="s">
        <v>221</v>
      </c>
      <c r="M39" t="s">
        <v>221</v>
      </c>
      <c r="N39" t="s">
        <v>221</v>
      </c>
      <c r="O39" t="n">
        <v>3.0</v>
      </c>
      <c r="P39" t="s">
        <v>279</v>
      </c>
      <c r="Q39" t="s">
        <v>221</v>
      </c>
      <c r="R39" t="s">
        <v>221</v>
      </c>
    </row>
    <row r="40" spans="4:4" x14ac:dyDescent="0.45">
      <c r="A40" t="s">
        <v>236</v>
      </c>
      <c r="B40" t="s">
        <v>280</v>
      </c>
      <c r="C40" t="s">
        <v>221</v>
      </c>
      <c r="D40" s="54" t="s">
        <v>282</v>
      </c>
      <c r="E40" t="s">
        <v>221</v>
      </c>
      <c r="F40" t="s">
        <v>221</v>
      </c>
      <c r="G40" t="s">
        <v>221</v>
      </c>
      <c r="H40" t="s">
        <v>221</v>
      </c>
      <c r="I40" t="s">
        <v>281</v>
      </c>
      <c r="J40" t="s">
        <v>221</v>
      </c>
      <c r="K40" t="s">
        <v>221</v>
      </c>
      <c r="L40" t="s">
        <v>221</v>
      </c>
      <c r="M40" t="s">
        <v>221</v>
      </c>
      <c r="N40" t="s">
        <v>221</v>
      </c>
      <c r="O40" t="n">
        <v>1.0</v>
      </c>
      <c r="P40" t="s">
        <v>170</v>
      </c>
      <c r="Q40" t="s">
        <v>221</v>
      </c>
      <c r="R40" t="s">
        <v>221</v>
      </c>
    </row>
    <row r="41" spans="4:4" x14ac:dyDescent="0.45">
      <c r="A41" t="s">
        <v>236</v>
      </c>
      <c r="B41" t="s">
        <v>283</v>
      </c>
      <c r="C41" t="s">
        <v>221</v>
      </c>
      <c r="D41" s="54" t="s">
        <v>285</v>
      </c>
      <c r="E41" t="s">
        <v>221</v>
      </c>
      <c r="F41" t="s">
        <v>221</v>
      </c>
      <c r="G41" t="s">
        <v>221</v>
      </c>
      <c r="H41" t="s">
        <v>221</v>
      </c>
      <c r="I41" t="s">
        <v>284</v>
      </c>
      <c r="J41" t="s">
        <v>221</v>
      </c>
      <c r="K41" t="s">
        <v>221</v>
      </c>
      <c r="L41" t="s">
        <v>221</v>
      </c>
      <c r="M41" t="s">
        <v>221</v>
      </c>
      <c r="N41" t="s">
        <v>221</v>
      </c>
      <c r="O41" t="n">
        <v>1.0</v>
      </c>
      <c r="P41" t="s">
        <v>170</v>
      </c>
      <c r="Q41" t="s">
        <v>221</v>
      </c>
      <c r="R41" t="s">
        <v>221</v>
      </c>
    </row>
    <row r="42" spans="4:4" x14ac:dyDescent="0.45">
      <c r="D42" s="54"/>
    </row>
    <row r="43" spans="4:4" x14ac:dyDescent="0.45">
      <c r="A43" t="s">
        <v>3</v>
      </c>
      <c r="B43" t="s">
        <v>286</v>
      </c>
      <c r="C43" t="s">
        <v>221</v>
      </c>
      <c r="D43" s="54" t="s">
        <v>287</v>
      </c>
      <c r="G43" t="s">
        <v>221</v>
      </c>
      <c r="H43"/>
      <c r="I43"/>
      <c r="J43"/>
      <c r="K43"/>
      <c r="L43"/>
      <c r="P43"/>
      <c r="Q43"/>
      <c r="R43"/>
      <c r="AB43" t="s">
        <v>221</v>
      </c>
      <c r="AD43" t="s">
        <v>221</v>
      </c>
    </row>
    <row r="44" spans="4:4" x14ac:dyDescent="0.45">
      <c r="A44" t="s">
        <v>236</v>
      </c>
      <c r="B44" t="s">
        <v>288</v>
      </c>
      <c r="C44" t="s">
        <v>221</v>
      </c>
      <c r="D44" s="54" t="s">
        <v>290</v>
      </c>
      <c r="E44" t="s">
        <v>221</v>
      </c>
      <c r="F44" t="s">
        <v>221</v>
      </c>
      <c r="G44" t="s">
        <v>221</v>
      </c>
      <c r="H44" t="s">
        <v>221</v>
      </c>
      <c r="I44" t="s">
        <v>289</v>
      </c>
      <c r="J44" t="s">
        <v>221</v>
      </c>
      <c r="K44" t="s">
        <v>221</v>
      </c>
      <c r="L44" t="s">
        <v>221</v>
      </c>
      <c r="M44" t="s">
        <v>221</v>
      </c>
      <c r="N44" t="s">
        <v>221</v>
      </c>
      <c r="O44" t="n">
        <v>1.0</v>
      </c>
      <c r="P44" t="s">
        <v>170</v>
      </c>
      <c r="Q44" t="s">
        <v>221</v>
      </c>
      <c r="R44" t="s">
        <v>221</v>
      </c>
    </row>
    <row r="45" spans="4:4" x14ac:dyDescent="0.45">
      <c r="D45" s="54"/>
    </row>
    <row r="46" spans="4:4" x14ac:dyDescent="0.45">
      <c r="A46" t="s">
        <v>3</v>
      </c>
      <c r="B46" t="s">
        <v>291</v>
      </c>
      <c r="C46" t="s">
        <v>221</v>
      </c>
      <c r="D46" s="54" t="s">
        <v>292</v>
      </c>
      <c r="G46" t="s">
        <v>221</v>
      </c>
      <c r="H46"/>
      <c r="I46"/>
      <c r="J46"/>
      <c r="K46"/>
      <c r="L46"/>
      <c r="P46"/>
      <c r="Q46"/>
      <c r="R46"/>
      <c r="AB46" t="s">
        <v>221</v>
      </c>
      <c r="AD46" t="s">
        <v>221</v>
      </c>
    </row>
    <row r="47" spans="4:4" x14ac:dyDescent="0.45">
      <c r="A47" t="s">
        <v>236</v>
      </c>
      <c r="B47" t="s">
        <v>54</v>
      </c>
      <c r="C47" t="s">
        <v>221</v>
      </c>
      <c r="D47" s="54" t="s">
        <v>294</v>
      </c>
      <c r="E47" t="s">
        <v>221</v>
      </c>
      <c r="F47" t="s">
        <v>221</v>
      </c>
      <c r="G47" t="s">
        <v>221</v>
      </c>
      <c r="H47" t="s">
        <v>221</v>
      </c>
      <c r="I47" t="s">
        <v>293</v>
      </c>
      <c r="J47" t="s">
        <v>221</v>
      </c>
      <c r="K47" t="s">
        <v>221</v>
      </c>
      <c r="L47" t="s">
        <v>221</v>
      </c>
      <c r="M47" t="s">
        <v>221</v>
      </c>
      <c r="N47" t="s">
        <v>221</v>
      </c>
      <c r="O47" t="n">
        <v>1.0</v>
      </c>
      <c r="P47" t="s">
        <v>170</v>
      </c>
      <c r="Q47" t="s">
        <v>221</v>
      </c>
      <c r="R47" t="s">
        <v>221</v>
      </c>
    </row>
    <row r="48" spans="4:4" x14ac:dyDescent="0.45">
      <c r="D48" s="54"/>
    </row>
    <row r="49" spans="4:4" x14ac:dyDescent="0.45">
      <c r="A49" t="s">
        <v>219</v>
      </c>
      <c r="B49" t="s">
        <v>296</v>
      </c>
      <c r="C49" t="s">
        <v>221</v>
      </c>
      <c r="D49" s="54" t="s">
        <v>295</v>
      </c>
      <c r="E49" t="s">
        <v>221</v>
      </c>
    </row>
    <row r="50" spans="4:4" x14ac:dyDescent="0.45">
      <c r="D50" s="54"/>
    </row>
    <row r="51" spans="4:4" x14ac:dyDescent="0.45">
      <c r="A51" t="s">
        <v>3</v>
      </c>
      <c r="B51" t="s">
        <v>297</v>
      </c>
      <c r="C51" t="s">
        <v>221</v>
      </c>
      <c r="D51" s="54" t="s">
        <v>298</v>
      </c>
      <c r="G51" t="s">
        <v>221</v>
      </c>
      <c r="H51"/>
      <c r="I51"/>
      <c r="J51"/>
      <c r="K51"/>
      <c r="L51"/>
      <c r="P51"/>
      <c r="Q51"/>
      <c r="R51"/>
      <c r="AB51" t="s">
        <v>221</v>
      </c>
      <c r="AD51" t="s">
        <v>221</v>
      </c>
    </row>
    <row r="52" spans="4:4" x14ac:dyDescent="0.45">
      <c r="A52" t="s">
        <v>236</v>
      </c>
      <c r="B52" t="s">
        <v>299</v>
      </c>
      <c r="C52" t="s">
        <v>221</v>
      </c>
      <c r="D52" s="54" t="s">
        <v>301</v>
      </c>
      <c r="E52" t="s">
        <v>221</v>
      </c>
      <c r="F52" t="s">
        <v>221</v>
      </c>
      <c r="G52" t="s">
        <v>221</v>
      </c>
      <c r="H52" t="s">
        <v>221</v>
      </c>
      <c r="I52" t="s">
        <v>300</v>
      </c>
      <c r="J52" t="s">
        <v>221</v>
      </c>
      <c r="K52" t="s">
        <v>221</v>
      </c>
      <c r="L52" t="s">
        <v>221</v>
      </c>
      <c r="M52" t="s">
        <v>221</v>
      </c>
      <c r="N52" t="s">
        <v>221</v>
      </c>
      <c r="O52" t="n">
        <v>1.0</v>
      </c>
      <c r="P52" t="s">
        <v>170</v>
      </c>
      <c r="Q52" t="s">
        <v>221</v>
      </c>
      <c r="R52" t="s">
        <v>221</v>
      </c>
    </row>
    <row r="53" spans="4:4" x14ac:dyDescent="0.45">
      <c r="D53" s="54"/>
    </row>
    <row r="54" spans="4:4" x14ac:dyDescent="0.45">
      <c r="A54" t="s">
        <v>3</v>
      </c>
      <c r="B54" t="s">
        <v>302</v>
      </c>
      <c r="C54" t="s">
        <v>221</v>
      </c>
      <c r="D54" s="54" t="s">
        <v>303</v>
      </c>
      <c r="G54" t="s">
        <v>221</v>
      </c>
      <c r="H54"/>
      <c r="I54"/>
      <c r="J54"/>
      <c r="K54"/>
      <c r="L54"/>
      <c r="P54"/>
      <c r="Q54"/>
      <c r="R54"/>
      <c r="AB54" t="s">
        <v>221</v>
      </c>
      <c r="AD54" t="s">
        <v>221</v>
      </c>
    </row>
    <row r="55" spans="4:4" x14ac:dyDescent="0.45">
      <c r="A55" t="s">
        <v>236</v>
      </c>
      <c r="B55" t="s">
        <v>304</v>
      </c>
      <c r="C55" t="s">
        <v>221</v>
      </c>
      <c r="D55" s="54" t="s">
        <v>306</v>
      </c>
      <c r="E55" t="s">
        <v>221</v>
      </c>
      <c r="F55" t="s">
        <v>221</v>
      </c>
      <c r="G55" t="s">
        <v>221</v>
      </c>
      <c r="H55" t="s">
        <v>221</v>
      </c>
      <c r="I55" t="s">
        <v>305</v>
      </c>
      <c r="J55" t="s">
        <v>221</v>
      </c>
      <c r="K55" t="s">
        <v>221</v>
      </c>
      <c r="L55" t="s">
        <v>221</v>
      </c>
      <c r="M55" t="s">
        <v>221</v>
      </c>
      <c r="N55" t="s">
        <v>221</v>
      </c>
      <c r="P55" t="s">
        <v>221</v>
      </c>
      <c r="Q55" t="s">
        <v>221</v>
      </c>
      <c r="R55" t="s">
        <v>221</v>
      </c>
    </row>
    <row r="56" spans="4:4" x14ac:dyDescent="0.45">
      <c r="D56" s="54"/>
    </row>
    <row r="57" spans="4:4" x14ac:dyDescent="0.45">
      <c r="A57" t="s">
        <v>3</v>
      </c>
      <c r="B57" t="s">
        <v>307</v>
      </c>
      <c r="C57" t="s">
        <v>221</v>
      </c>
      <c r="D57" s="54" t="s">
        <v>308</v>
      </c>
      <c r="G57" t="s">
        <v>221</v>
      </c>
      <c r="H57"/>
      <c r="I57"/>
      <c r="J57"/>
      <c r="K57"/>
      <c r="L57"/>
      <c r="P57"/>
      <c r="Q57"/>
      <c r="R57"/>
      <c r="AB57" t="s">
        <v>221</v>
      </c>
      <c r="AD57" t="s">
        <v>221</v>
      </c>
    </row>
    <row r="58" spans="4:4" x14ac:dyDescent="0.45">
      <c r="A58" t="s">
        <v>236</v>
      </c>
      <c r="B58" t="s">
        <v>304</v>
      </c>
      <c r="C58" t="s">
        <v>221</v>
      </c>
      <c r="D58" s="54" t="s">
        <v>309</v>
      </c>
      <c r="E58" t="s">
        <v>221</v>
      </c>
      <c r="F58" t="s">
        <v>221</v>
      </c>
      <c r="G58" t="s">
        <v>221</v>
      </c>
      <c r="H58" t="s">
        <v>221</v>
      </c>
      <c r="I58" t="s">
        <v>305</v>
      </c>
      <c r="J58" t="s">
        <v>221</v>
      </c>
      <c r="K58" t="s">
        <v>221</v>
      </c>
      <c r="L58" t="s">
        <v>221</v>
      </c>
      <c r="M58" t="s">
        <v>221</v>
      </c>
      <c r="N58" t="s">
        <v>221</v>
      </c>
      <c r="P58" t="s">
        <v>221</v>
      </c>
      <c r="Q58" t="s">
        <v>221</v>
      </c>
      <c r="R58" t="s">
        <v>221</v>
      </c>
    </row>
    <row r="59" spans="4:4" x14ac:dyDescent="0.45">
      <c r="D59" s="54"/>
    </row>
    <row r="60" spans="4:4" x14ac:dyDescent="0.45">
      <c r="A60" t="s">
        <v>3</v>
      </c>
      <c r="B60" t="s">
        <v>310</v>
      </c>
      <c r="C60" t="s">
        <v>221</v>
      </c>
      <c r="D60" s="54" t="s">
        <v>311</v>
      </c>
      <c r="G60" t="s">
        <v>221</v>
      </c>
      <c r="H60"/>
      <c r="I60"/>
      <c r="J60"/>
      <c r="K60"/>
      <c r="L60"/>
      <c r="P60"/>
      <c r="Q60"/>
      <c r="R60"/>
      <c r="AB60" t="s">
        <v>221</v>
      </c>
      <c r="AD60" t="s">
        <v>221</v>
      </c>
    </row>
    <row r="61" spans="4:4" x14ac:dyDescent="0.45">
      <c r="A61" t="s">
        <v>236</v>
      </c>
      <c r="B61" t="s">
        <v>312</v>
      </c>
      <c r="C61" t="s">
        <v>221</v>
      </c>
      <c r="D61" s="54" t="s">
        <v>314</v>
      </c>
      <c r="E61" t="s">
        <v>221</v>
      </c>
      <c r="F61" t="s">
        <v>221</v>
      </c>
      <c r="G61" t="s">
        <v>221</v>
      </c>
      <c r="H61" t="s">
        <v>221</v>
      </c>
      <c r="I61" t="s">
        <v>313</v>
      </c>
      <c r="J61" t="s">
        <v>221</v>
      </c>
      <c r="K61" t="s">
        <v>221</v>
      </c>
      <c r="L61" t="s">
        <v>221</v>
      </c>
      <c r="M61" t="s">
        <v>221</v>
      </c>
      <c r="N61" t="s">
        <v>221</v>
      </c>
      <c r="O61" t="n">
        <v>1.0</v>
      </c>
      <c r="P61" t="s">
        <v>170</v>
      </c>
      <c r="Q61" t="s">
        <v>221</v>
      </c>
      <c r="R61" t="s">
        <v>221</v>
      </c>
    </row>
    <row r="62" spans="4:4" x14ac:dyDescent="0.45">
      <c r="A62" t="s">
        <v>230</v>
      </c>
      <c r="B62" t="s">
        <v>316</v>
      </c>
      <c r="C62" t="s">
        <v>315</v>
      </c>
      <c r="D62" s="54" t="s">
        <v>317</v>
      </c>
      <c r="E62" t="s">
        <v>221</v>
      </c>
      <c r="F62" t="s">
        <v>221</v>
      </c>
      <c r="G62" t="s">
        <v>221</v>
      </c>
      <c r="H62" t="s">
        <v>221</v>
      </c>
      <c r="I62" t="s">
        <v>221</v>
      </c>
      <c r="J62" t="s">
        <v>221</v>
      </c>
      <c r="K62" t="s">
        <v>221</v>
      </c>
      <c r="L62" t="s">
        <v>221</v>
      </c>
      <c r="M62" t="s">
        <v>221</v>
      </c>
      <c r="N62" t="s">
        <v>221</v>
      </c>
      <c r="P62" t="s">
        <v>221</v>
      </c>
      <c r="Q62" t="s">
        <v>221</v>
      </c>
      <c r="R62" t="s">
        <v>221</v>
      </c>
    </row>
    <row r="63" spans="4:4" x14ac:dyDescent="0.45">
      <c r="D63" s="54"/>
    </row>
    <row r="64" spans="4:4" x14ac:dyDescent="0.45">
      <c r="A64" t="s">
        <v>219</v>
      </c>
      <c r="B64" t="s">
        <v>319</v>
      </c>
      <c r="C64" t="s">
        <v>221</v>
      </c>
      <c r="D64" s="54" t="s">
        <v>318</v>
      </c>
      <c r="E64" t="s">
        <v>221</v>
      </c>
    </row>
    <row r="65" spans="4:4" x14ac:dyDescent="0.45">
      <c r="D65" s="54"/>
    </row>
    <row r="66" spans="4:4" x14ac:dyDescent="0.45">
      <c r="A66" t="s">
        <v>3</v>
      </c>
      <c r="B66" t="s">
        <v>320</v>
      </c>
      <c r="C66" t="s">
        <v>221</v>
      </c>
      <c r="D66" s="54" t="s">
        <v>321</v>
      </c>
      <c r="G66" t="s">
        <v>221</v>
      </c>
      <c r="H66"/>
      <c r="I66"/>
      <c r="J66"/>
      <c r="K66"/>
      <c r="L66"/>
      <c r="P66"/>
      <c r="Q66"/>
      <c r="R66"/>
      <c r="AB66" t="s">
        <v>221</v>
      </c>
      <c r="AD66" t="s">
        <v>221</v>
      </c>
    </row>
    <row r="67" spans="4:4" x14ac:dyDescent="0.45">
      <c r="A67" t="s">
        <v>230</v>
      </c>
      <c r="B67" t="s">
        <v>323</v>
      </c>
      <c r="C67" t="s">
        <v>322</v>
      </c>
      <c r="D67" s="54" t="s">
        <v>324</v>
      </c>
      <c r="E67" t="s">
        <v>221</v>
      </c>
      <c r="F67" t="s">
        <v>221</v>
      </c>
      <c r="G67" t="s">
        <v>221</v>
      </c>
      <c r="H67" t="s">
        <v>221</v>
      </c>
      <c r="I67" t="s">
        <v>221</v>
      </c>
      <c r="J67" t="s">
        <v>221</v>
      </c>
      <c r="K67" t="s">
        <v>221</v>
      </c>
      <c r="L67" t="s">
        <v>221</v>
      </c>
      <c r="M67" t="s">
        <v>221</v>
      </c>
      <c r="N67" t="s">
        <v>221</v>
      </c>
      <c r="P67" t="s">
        <v>221</v>
      </c>
      <c r="Q67" t="s">
        <v>221</v>
      </c>
      <c r="R67" t="s">
        <v>221</v>
      </c>
    </row>
    <row r="68" spans="4:4" x14ac:dyDescent="0.45">
      <c r="D68" s="54"/>
    </row>
    <row r="69" spans="4:4" x14ac:dyDescent="0.45">
      <c r="A69" t="s">
        <v>3</v>
      </c>
      <c r="B69" t="s">
        <v>325</v>
      </c>
      <c r="C69" t="s">
        <v>221</v>
      </c>
      <c r="D69" s="54" t="s">
        <v>326</v>
      </c>
      <c r="G69" t="s">
        <v>221</v>
      </c>
      <c r="H69"/>
      <c r="I69"/>
      <c r="J69"/>
      <c r="K69"/>
      <c r="L69"/>
      <c r="P69"/>
      <c r="Q69"/>
      <c r="R69"/>
      <c r="AB69" t="s">
        <v>221</v>
      </c>
      <c r="AD69" t="s">
        <v>221</v>
      </c>
    </row>
    <row r="70" spans="4:4" x14ac:dyDescent="0.45">
      <c r="A70" t="s">
        <v>230</v>
      </c>
      <c r="B70" t="s">
        <v>328</v>
      </c>
      <c r="C70" t="s">
        <v>327</v>
      </c>
      <c r="D70" s="54" t="s">
        <v>329</v>
      </c>
      <c r="E70" t="s">
        <v>221</v>
      </c>
      <c r="F70" t="s">
        <v>221</v>
      </c>
      <c r="G70" t="s">
        <v>221</v>
      </c>
      <c r="H70" t="s">
        <v>221</v>
      </c>
      <c r="I70" t="s">
        <v>221</v>
      </c>
      <c r="J70" t="s">
        <v>221</v>
      </c>
      <c r="K70" t="s">
        <v>221</v>
      </c>
      <c r="L70" t="s">
        <v>221</v>
      </c>
      <c r="M70" t="s">
        <v>221</v>
      </c>
      <c r="N70" t="s">
        <v>221</v>
      </c>
      <c r="P70" t="s">
        <v>221</v>
      </c>
      <c r="Q70" t="s">
        <v>221</v>
      </c>
      <c r="R70" t="s">
        <v>221</v>
      </c>
    </row>
    <row r="71" spans="4:4" x14ac:dyDescent="0.45">
      <c r="A71" t="s">
        <v>230</v>
      </c>
      <c r="B71" t="s">
        <v>331</v>
      </c>
      <c r="C71" t="s">
        <v>330</v>
      </c>
      <c r="D71" s="54" t="s">
        <v>332</v>
      </c>
      <c r="E71" t="s">
        <v>221</v>
      </c>
      <c r="F71" t="s">
        <v>221</v>
      </c>
      <c r="G71" t="s">
        <v>221</v>
      </c>
      <c r="H71" t="s">
        <v>221</v>
      </c>
      <c r="I71" t="s">
        <v>221</v>
      </c>
      <c r="J71" t="s">
        <v>221</v>
      </c>
      <c r="K71" t="s">
        <v>221</v>
      </c>
      <c r="L71" t="s">
        <v>221</v>
      </c>
      <c r="M71" t="s">
        <v>221</v>
      </c>
      <c r="N71" t="s">
        <v>221</v>
      </c>
      <c r="P71" t="s">
        <v>221</v>
      </c>
      <c r="Q71" t="s">
        <v>221</v>
      </c>
      <c r="R71" t="s">
        <v>221</v>
      </c>
    </row>
    <row r="72" spans="4:4" x14ac:dyDescent="0.45">
      <c r="D72" s="54"/>
    </row>
    <row r="73" spans="4:4" x14ac:dyDescent="0.45">
      <c r="A73" t="s">
        <v>3</v>
      </c>
      <c r="B73" t="s">
        <v>333</v>
      </c>
      <c r="C73" t="s">
        <v>221</v>
      </c>
      <c r="D73" s="54" t="s">
        <v>334</v>
      </c>
      <c r="G73" t="s">
        <v>221</v>
      </c>
      <c r="H73"/>
      <c r="I73"/>
      <c r="J73"/>
      <c r="K73"/>
      <c r="L73"/>
      <c r="P73"/>
      <c r="Q73"/>
      <c r="R73"/>
      <c r="AB73" t="s">
        <v>221</v>
      </c>
      <c r="AD73" t="s">
        <v>221</v>
      </c>
    </row>
    <row r="74" spans="4:4" x14ac:dyDescent="0.45">
      <c r="A74" t="s">
        <v>236</v>
      </c>
      <c r="B74" t="s">
        <v>335</v>
      </c>
      <c r="C74" t="s">
        <v>221</v>
      </c>
      <c r="D74" s="54" t="s">
        <v>337</v>
      </c>
      <c r="E74" t="s">
        <v>221</v>
      </c>
      <c r="F74" t="s">
        <v>221</v>
      </c>
      <c r="G74" t="s">
        <v>221</v>
      </c>
      <c r="H74" t="s">
        <v>221</v>
      </c>
      <c r="I74" t="s">
        <v>336</v>
      </c>
      <c r="J74" t="s">
        <v>221</v>
      </c>
      <c r="K74" t="s">
        <v>221</v>
      </c>
      <c r="L74" t="s">
        <v>221</v>
      </c>
      <c r="M74" t="s">
        <v>221</v>
      </c>
      <c r="N74" t="s">
        <v>221</v>
      </c>
      <c r="O74" t="n">
        <v>1.0</v>
      </c>
      <c r="P74" t="s">
        <v>170</v>
      </c>
      <c r="Q74" t="s">
        <v>221</v>
      </c>
      <c r="R74" t="s">
        <v>221</v>
      </c>
    </row>
    <row r="75" spans="4:4" x14ac:dyDescent="0.45">
      <c r="A75" t="s">
        <v>236</v>
      </c>
      <c r="B75" t="s">
        <v>338</v>
      </c>
      <c r="C75" t="s">
        <v>221</v>
      </c>
      <c r="D75" s="54" t="s">
        <v>340</v>
      </c>
      <c r="E75" t="s">
        <v>221</v>
      </c>
      <c r="F75" t="s">
        <v>221</v>
      </c>
      <c r="G75" t="s">
        <v>221</v>
      </c>
      <c r="H75" t="s">
        <v>221</v>
      </c>
      <c r="I75" t="s">
        <v>339</v>
      </c>
      <c r="J75" t="s">
        <v>221</v>
      </c>
      <c r="K75" t="s">
        <v>221</v>
      </c>
      <c r="L75" t="s">
        <v>221</v>
      </c>
      <c r="M75" t="s">
        <v>221</v>
      </c>
      <c r="N75" t="s">
        <v>221</v>
      </c>
      <c r="O75" t="n">
        <v>1.0</v>
      </c>
      <c r="P75" t="s">
        <v>170</v>
      </c>
      <c r="Q75" t="s">
        <v>221</v>
      </c>
      <c r="R75" t="s">
        <v>221</v>
      </c>
    </row>
    <row r="76" spans="4:4" x14ac:dyDescent="0.45">
      <c r="A76" t="s">
        <v>230</v>
      </c>
      <c r="B76" t="s">
        <v>342</v>
      </c>
      <c r="C76" t="s">
        <v>341</v>
      </c>
      <c r="D76" s="54" t="s">
        <v>343</v>
      </c>
      <c r="E76" t="s">
        <v>221</v>
      </c>
      <c r="F76" t="s">
        <v>221</v>
      </c>
      <c r="G76" t="s">
        <v>221</v>
      </c>
      <c r="H76" t="s">
        <v>221</v>
      </c>
      <c r="I76" t="s">
        <v>221</v>
      </c>
      <c r="J76" t="s">
        <v>221</v>
      </c>
      <c r="K76" t="s">
        <v>221</v>
      </c>
      <c r="L76" t="s">
        <v>221</v>
      </c>
      <c r="M76" t="s">
        <v>221</v>
      </c>
      <c r="N76" t="s">
        <v>221</v>
      </c>
      <c r="P76" t="s">
        <v>221</v>
      </c>
      <c r="Q76" t="s">
        <v>221</v>
      </c>
      <c r="R76" t="s">
        <v>221</v>
      </c>
    </row>
    <row r="77" spans="4:4" x14ac:dyDescent="0.45">
      <c r="D77" s="54"/>
    </row>
    <row r="78" spans="4:4" x14ac:dyDescent="0.45">
      <c r="A78" t="s">
        <v>219</v>
      </c>
      <c r="B78" t="s">
        <v>345</v>
      </c>
      <c r="C78" t="s">
        <v>221</v>
      </c>
      <c r="D78" s="54" t="s">
        <v>344</v>
      </c>
      <c r="E78" t="s">
        <v>221</v>
      </c>
    </row>
    <row r="79" spans="4:4" x14ac:dyDescent="0.45">
      <c r="A79" t="s">
        <v>236</v>
      </c>
      <c r="B79" t="s">
        <v>346</v>
      </c>
      <c r="C79" t="s">
        <v>221</v>
      </c>
      <c r="D79" s="54" t="s">
        <v>348</v>
      </c>
      <c r="E79" t="s">
        <v>221</v>
      </c>
      <c r="F79" t="s">
        <v>221</v>
      </c>
      <c r="G79" t="s">
        <v>221</v>
      </c>
      <c r="H79" t="s">
        <v>221</v>
      </c>
      <c r="I79" t="s">
        <v>347</v>
      </c>
      <c r="J79" t="s">
        <v>221</v>
      </c>
      <c r="K79" t="s">
        <v>221</v>
      </c>
      <c r="L79" t="s">
        <v>221</v>
      </c>
      <c r="M79" t="s">
        <v>221</v>
      </c>
      <c r="N79" t="s">
        <v>221</v>
      </c>
      <c r="O79" t="n">
        <v>3.0</v>
      </c>
      <c r="P79" t="s">
        <v>279</v>
      </c>
      <c r="Q79" t="s">
        <v>221</v>
      </c>
      <c r="R79" t="s">
        <v>221</v>
      </c>
    </row>
    <row r="80" spans="4:4" x14ac:dyDescent="0.45">
      <c r="A80" t="s">
        <v>236</v>
      </c>
      <c r="B80" t="s">
        <v>349</v>
      </c>
      <c r="C80" t="s">
        <v>221</v>
      </c>
      <c r="D80" s="54" t="s">
        <v>351</v>
      </c>
      <c r="E80" t="s">
        <v>221</v>
      </c>
      <c r="F80" t="s">
        <v>221</v>
      </c>
      <c r="G80" t="s">
        <v>221</v>
      </c>
      <c r="H80" t="s">
        <v>221</v>
      </c>
      <c r="I80" t="s">
        <v>350</v>
      </c>
      <c r="J80" t="s">
        <v>221</v>
      </c>
      <c r="K80" t="s">
        <v>221</v>
      </c>
      <c r="L80" t="s">
        <v>221</v>
      </c>
      <c r="M80" t="s">
        <v>221</v>
      </c>
      <c r="N80" t="s">
        <v>221</v>
      </c>
      <c r="O80" t="n">
        <v>1.0</v>
      </c>
      <c r="P80" t="s">
        <v>170</v>
      </c>
      <c r="Q80" t="s">
        <v>221</v>
      </c>
      <c r="R80" t="s">
        <v>221</v>
      </c>
    </row>
    <row r="81" spans="4:4" x14ac:dyDescent="0.45">
      <c r="A81" t="s">
        <v>236</v>
      </c>
      <c r="B81" t="s">
        <v>352</v>
      </c>
      <c r="C81" t="s">
        <v>221</v>
      </c>
      <c r="D81" s="54" t="s">
        <v>354</v>
      </c>
      <c r="E81" t="s">
        <v>221</v>
      </c>
      <c r="F81" t="s">
        <v>221</v>
      </c>
      <c r="G81" t="s">
        <v>221</v>
      </c>
      <c r="H81" t="s">
        <v>221</v>
      </c>
      <c r="I81" t="s">
        <v>353</v>
      </c>
      <c r="J81" t="s">
        <v>221</v>
      </c>
      <c r="K81" t="s">
        <v>221</v>
      </c>
      <c r="L81" t="s">
        <v>221</v>
      </c>
      <c r="M81" t="s">
        <v>221</v>
      </c>
      <c r="N81" t="s">
        <v>221</v>
      </c>
      <c r="O81" t="n">
        <v>1.0</v>
      </c>
      <c r="P81" t="s">
        <v>170</v>
      </c>
      <c r="Q81" t="s">
        <v>221</v>
      </c>
      <c r="R81" t="s">
        <v>221</v>
      </c>
    </row>
    <row r="82" spans="4:4" x14ac:dyDescent="0.45">
      <c r="A82" t="s">
        <v>236</v>
      </c>
      <c r="B82" t="s">
        <v>355</v>
      </c>
      <c r="C82" t="s">
        <v>221</v>
      </c>
      <c r="D82" s="54" t="s">
        <v>357</v>
      </c>
      <c r="E82" t="s">
        <v>221</v>
      </c>
      <c r="F82" t="s">
        <v>221</v>
      </c>
      <c r="G82" t="s">
        <v>221</v>
      </c>
      <c r="H82" t="s">
        <v>221</v>
      </c>
      <c r="I82" t="s">
        <v>356</v>
      </c>
      <c r="J82" t="s">
        <v>221</v>
      </c>
      <c r="K82" t="s">
        <v>221</v>
      </c>
      <c r="L82" t="s">
        <v>221</v>
      </c>
      <c r="M82" t="s">
        <v>221</v>
      </c>
      <c r="N82" t="s">
        <v>221</v>
      </c>
      <c r="O82" t="n">
        <v>2.0</v>
      </c>
      <c r="P82" t="s">
        <v>170</v>
      </c>
      <c r="Q82" t="s">
        <v>221</v>
      </c>
      <c r="R82" t="s">
        <v>221</v>
      </c>
    </row>
    <row r="83" spans="4:4" x14ac:dyDescent="0.45">
      <c r="A83" t="s">
        <v>223</v>
      </c>
      <c r="B83" t="s">
        <v>359</v>
      </c>
      <c r="C83" t="s">
        <v>358</v>
      </c>
      <c r="D83" s="54" t="s">
        <v>360</v>
      </c>
      <c r="E83" t="s">
        <v>221</v>
      </c>
      <c r="F83" t="s">
        <v>221</v>
      </c>
      <c r="G83" t="s">
        <v>221</v>
      </c>
      <c r="H83" t="s">
        <v>221</v>
      </c>
      <c r="I83" t="s">
        <v>221</v>
      </c>
      <c r="J83" t="s">
        <v>221</v>
      </c>
      <c r="K83" t="s">
        <v>221</v>
      </c>
      <c r="L83" t="s">
        <v>221</v>
      </c>
      <c r="M83" t="s">
        <v>221</v>
      </c>
      <c r="N83" t="s">
        <v>221</v>
      </c>
      <c r="P83" t="s">
        <v>221</v>
      </c>
      <c r="Q83" t="s">
        <v>221</v>
      </c>
      <c r="R83" t="s">
        <v>221</v>
      </c>
    </row>
    <row r="84" spans="4:4" x14ac:dyDescent="0.45">
      <c r="A84" t="s">
        <v>223</v>
      </c>
      <c r="B84" t="s">
        <v>362</v>
      </c>
      <c r="C84" t="s">
        <v>361</v>
      </c>
      <c r="D84" s="54" t="s">
        <v>363</v>
      </c>
      <c r="E84" t="s">
        <v>221</v>
      </c>
      <c r="F84" t="s">
        <v>221</v>
      </c>
      <c r="G84" t="s">
        <v>221</v>
      </c>
      <c r="H84" t="s">
        <v>221</v>
      </c>
      <c r="I84" t="s">
        <v>221</v>
      </c>
      <c r="J84" t="s">
        <v>221</v>
      </c>
      <c r="K84" t="s">
        <v>221</v>
      </c>
      <c r="L84" t="s">
        <v>221</v>
      </c>
      <c r="M84" t="s">
        <v>221</v>
      </c>
      <c r="N84" t="s">
        <v>221</v>
      </c>
      <c r="P84" t="s">
        <v>221</v>
      </c>
      <c r="Q84" t="s">
        <v>221</v>
      </c>
      <c r="R84" t="s">
        <v>221</v>
      </c>
    </row>
    <row r="85" spans="4:4" x14ac:dyDescent="0.45">
      <c r="D85" s="54"/>
    </row>
    <row r="86" spans="4:4" x14ac:dyDescent="0.45">
      <c r="A86" t="s">
        <v>3</v>
      </c>
      <c r="B86" t="s">
        <v>364</v>
      </c>
      <c r="C86" t="s">
        <v>221</v>
      </c>
      <c r="D86" s="54" t="s">
        <v>365</v>
      </c>
      <c r="G86" t="s">
        <v>221</v>
      </c>
      <c r="H86"/>
      <c r="I86"/>
      <c r="J86"/>
      <c r="K86"/>
      <c r="L86"/>
      <c r="P86"/>
      <c r="Q86"/>
      <c r="R86"/>
      <c r="AB86" t="s">
        <v>221</v>
      </c>
      <c r="AD86" t="s">
        <v>221</v>
      </c>
    </row>
    <row r="87" spans="4:4" x14ac:dyDescent="0.45">
      <c r="D87" s="54"/>
    </row>
    <row r="88" spans="4:4" x14ac:dyDescent="0.45">
      <c r="A88" t="s">
        <v>3</v>
      </c>
      <c r="B88" t="s">
        <v>367</v>
      </c>
      <c r="C88" t="s">
        <v>366</v>
      </c>
      <c r="D88" s="54" t="s">
        <v>368</v>
      </c>
      <c r="G88" t="s">
        <v>221</v>
      </c>
      <c r="H88"/>
      <c r="I88"/>
      <c r="J88"/>
      <c r="K88"/>
      <c r="L88"/>
      <c r="P88"/>
      <c r="Q88"/>
      <c r="R88"/>
      <c r="AB88" t="s">
        <v>133</v>
      </c>
      <c r="AD88" t="s">
        <v>221</v>
      </c>
    </row>
    <row r="89" spans="4:4" x14ac:dyDescent="0.45">
      <c r="A89" t="s">
        <v>230</v>
      </c>
      <c r="B89" t="s">
        <v>370</v>
      </c>
      <c r="C89" t="s">
        <v>369</v>
      </c>
      <c r="D89" s="54" t="s">
        <v>371</v>
      </c>
      <c r="E89" t="s">
        <v>221</v>
      </c>
      <c r="F89" t="s">
        <v>221</v>
      </c>
      <c r="G89" t="s">
        <v>221</v>
      </c>
      <c r="H89" t="s">
        <v>221</v>
      </c>
      <c r="I89" t="s">
        <v>221</v>
      </c>
      <c r="J89" t="s">
        <v>221</v>
      </c>
      <c r="K89" t="s">
        <v>221</v>
      </c>
      <c r="L89" t="s">
        <v>221</v>
      </c>
      <c r="M89" t="s">
        <v>221</v>
      </c>
      <c r="N89" t="s">
        <v>221</v>
      </c>
      <c r="P89" t="s">
        <v>221</v>
      </c>
      <c r="Q89" t="s">
        <v>221</v>
      </c>
      <c r="R89" t="s">
        <v>221</v>
      </c>
    </row>
    <row r="90" spans="4:4" x14ac:dyDescent="0.45">
      <c r="D90" s="54"/>
    </row>
    <row r="91" spans="4:4" x14ac:dyDescent="0.45">
      <c r="A91" t="s">
        <v>3</v>
      </c>
      <c r="B91" t="s">
        <v>372</v>
      </c>
      <c r="C91" t="s">
        <v>366</v>
      </c>
      <c r="D91" s="54" t="s">
        <v>373</v>
      </c>
      <c r="G91" t="s">
        <v>221</v>
      </c>
      <c r="H91"/>
      <c r="I91"/>
      <c r="J91"/>
      <c r="K91"/>
      <c r="L91"/>
      <c r="P91"/>
      <c r="Q91"/>
      <c r="R91"/>
      <c r="AB91" t="s">
        <v>221</v>
      </c>
      <c r="AD91" t="s">
        <v>221</v>
      </c>
    </row>
    <row r="92" spans="4:4" x14ac:dyDescent="0.45">
      <c r="D92" s="54"/>
    </row>
    <row r="93" spans="4:4" x14ac:dyDescent="0.45">
      <c r="A93" t="s">
        <v>3</v>
      </c>
      <c r="B93" t="s">
        <v>374</v>
      </c>
      <c r="C93" t="s">
        <v>366</v>
      </c>
      <c r="D93" s="54" t="s">
        <v>375</v>
      </c>
      <c r="G93" t="s">
        <v>221</v>
      </c>
      <c r="H93"/>
      <c r="I93"/>
      <c r="J93"/>
      <c r="K93"/>
      <c r="L93"/>
      <c r="P93"/>
      <c r="Q93"/>
      <c r="R93"/>
      <c r="AB93" t="s">
        <v>221</v>
      </c>
      <c r="AD93" t="s">
        <v>221</v>
      </c>
    </row>
    <row r="94" spans="4:4" x14ac:dyDescent="0.45">
      <c r="A94" t="s">
        <v>236</v>
      </c>
      <c r="B94" t="s">
        <v>376</v>
      </c>
      <c r="C94" t="s">
        <v>221</v>
      </c>
      <c r="D94" s="54" t="s">
        <v>378</v>
      </c>
      <c r="E94" t="s">
        <v>221</v>
      </c>
      <c r="F94" t="s">
        <v>221</v>
      </c>
      <c r="G94" t="s">
        <v>221</v>
      </c>
      <c r="H94" t="s">
        <v>221</v>
      </c>
      <c r="I94" t="s">
        <v>377</v>
      </c>
      <c r="J94" t="s">
        <v>221</v>
      </c>
      <c r="K94" t="s">
        <v>221</v>
      </c>
      <c r="L94" t="s">
        <v>221</v>
      </c>
      <c r="M94" t="s">
        <v>221</v>
      </c>
      <c r="N94" t="s">
        <v>221</v>
      </c>
      <c r="O94" t="n">
        <v>3.0</v>
      </c>
      <c r="P94" t="s">
        <v>279</v>
      </c>
      <c r="Q94" t="s">
        <v>221</v>
      </c>
      <c r="R94" t="s">
        <v>221</v>
      </c>
    </row>
    <row r="95" spans="4:4" x14ac:dyDescent="0.45">
      <c r="A95" t="s">
        <v>223</v>
      </c>
      <c r="B95" t="s">
        <v>380</v>
      </c>
      <c r="C95" t="s">
        <v>379</v>
      </c>
      <c r="D95" s="54" t="s">
        <v>381</v>
      </c>
      <c r="E95" t="s">
        <v>221</v>
      </c>
      <c r="F95" t="s">
        <v>221</v>
      </c>
      <c r="G95" t="s">
        <v>221</v>
      </c>
      <c r="H95" t="s">
        <v>221</v>
      </c>
      <c r="I95" t="s">
        <v>221</v>
      </c>
      <c r="J95" t="s">
        <v>221</v>
      </c>
      <c r="K95" t="s">
        <v>221</v>
      </c>
      <c r="L95" t="s">
        <v>221</v>
      </c>
      <c r="M95" t="s">
        <v>221</v>
      </c>
      <c r="N95" t="s">
        <v>221</v>
      </c>
      <c r="P95" t="s">
        <v>221</v>
      </c>
      <c r="Q95" t="s">
        <v>221</v>
      </c>
      <c r="R95" t="s">
        <v>221</v>
      </c>
    </row>
    <row r="96" spans="4:4" x14ac:dyDescent="0.45">
      <c r="D96" s="54"/>
    </row>
    <row r="97" spans="4:4" x14ac:dyDescent="0.45">
      <c r="A97" t="s">
        <v>3</v>
      </c>
      <c r="B97" t="s">
        <v>382</v>
      </c>
      <c r="C97" t="s">
        <v>366</v>
      </c>
      <c r="D97" s="54" t="s">
        <v>383</v>
      </c>
      <c r="G97" t="s">
        <v>221</v>
      </c>
      <c r="H97"/>
      <c r="I97"/>
      <c r="J97"/>
      <c r="K97"/>
      <c r="L97"/>
      <c r="P97"/>
      <c r="Q97"/>
      <c r="R97"/>
      <c r="AB97" t="s">
        <v>221</v>
      </c>
      <c r="AD97" t="s">
        <v>221</v>
      </c>
    </row>
    <row r="98" spans="4:4" x14ac:dyDescent="0.45">
      <c r="D98" s="54"/>
    </row>
    <row r="99" spans="4:4" x14ac:dyDescent="0.45">
      <c r="A99" t="s">
        <v>3</v>
      </c>
      <c r="B99" t="s">
        <v>384</v>
      </c>
      <c r="C99" t="s">
        <v>366</v>
      </c>
      <c r="D99" s="54" t="s">
        <v>385</v>
      </c>
      <c r="G99" t="s">
        <v>221</v>
      </c>
      <c r="H99"/>
      <c r="I99"/>
      <c r="J99"/>
      <c r="K99"/>
      <c r="L99"/>
      <c r="P99"/>
      <c r="Q99"/>
      <c r="R99"/>
      <c r="AB99" t="s">
        <v>131</v>
      </c>
      <c r="AD99" t="s">
        <v>221</v>
      </c>
    </row>
    <row r="100" spans="4:4" x14ac:dyDescent="0.45">
      <c r="A100" t="s">
        <v>236</v>
      </c>
      <c r="B100" t="s">
        <v>386</v>
      </c>
      <c r="C100" t="s">
        <v>221</v>
      </c>
      <c r="D100" s="54" t="s">
        <v>388</v>
      </c>
      <c r="E100" t="s">
        <v>221</v>
      </c>
      <c r="F100" t="s">
        <v>221</v>
      </c>
      <c r="G100" t="s">
        <v>221</v>
      </c>
      <c r="H100" t="s">
        <v>221</v>
      </c>
      <c r="I100" t="s">
        <v>387</v>
      </c>
      <c r="J100" t="s">
        <v>221</v>
      </c>
      <c r="K100" t="s">
        <v>221</v>
      </c>
      <c r="L100" t="s">
        <v>221</v>
      </c>
      <c r="M100" t="s">
        <v>221</v>
      </c>
      <c r="N100" t="s">
        <v>221</v>
      </c>
      <c r="O100" t="n">
        <v>3.0</v>
      </c>
      <c r="P100" t="s">
        <v>279</v>
      </c>
      <c r="Q100" t="s">
        <v>221</v>
      </c>
      <c r="R100" t="s">
        <v>221</v>
      </c>
    </row>
    <row r="101" spans="4:4" x14ac:dyDescent="0.45">
      <c r="D101" s="54"/>
    </row>
    <row r="102" spans="4:4" x14ac:dyDescent="0.45">
      <c r="A102" t="s">
        <v>3</v>
      </c>
      <c r="B102" t="s">
        <v>389</v>
      </c>
      <c r="C102" t="s">
        <v>366</v>
      </c>
      <c r="D102" s="54" t="s">
        <v>390</v>
      </c>
      <c r="G102" t="s">
        <v>221</v>
      </c>
      <c r="H102"/>
      <c r="I102"/>
      <c r="J102"/>
      <c r="K102"/>
      <c r="L102"/>
      <c r="P102"/>
      <c r="Q102"/>
      <c r="R102"/>
      <c r="AB102" t="s">
        <v>147</v>
      </c>
      <c r="AD102" t="s">
        <v>221</v>
      </c>
    </row>
    <row r="103" spans="4:4" x14ac:dyDescent="0.45">
      <c r="D103" s="54"/>
    </row>
    <row r="104" spans="4:4" x14ac:dyDescent="0.45">
      <c r="A104" t="s">
        <v>3</v>
      </c>
      <c r="B104" t="s">
        <v>391</v>
      </c>
      <c r="C104" t="s">
        <v>366</v>
      </c>
      <c r="D104" s="54" t="s">
        <v>392</v>
      </c>
      <c r="G104" t="s">
        <v>221</v>
      </c>
      <c r="H104"/>
      <c r="I104"/>
      <c r="J104"/>
      <c r="K104"/>
      <c r="L104"/>
      <c r="P104"/>
      <c r="Q104"/>
      <c r="R104"/>
      <c r="AB104" t="s">
        <v>221</v>
      </c>
      <c r="AD104" t="s">
        <v>221</v>
      </c>
    </row>
    <row r="105" spans="4:4" x14ac:dyDescent="0.45">
      <c r="D105" s="54"/>
    </row>
    <row r="106" spans="4:4" x14ac:dyDescent="0.45">
      <c r="A106" t="s">
        <v>219</v>
      </c>
      <c r="B106" t="s">
        <v>394</v>
      </c>
      <c r="C106" t="s">
        <v>221</v>
      </c>
      <c r="D106" s="54" t="s">
        <v>393</v>
      </c>
      <c r="E106" t="s">
        <v>221</v>
      </c>
    </row>
    <row r="107" spans="4:4" x14ac:dyDescent="0.45">
      <c r="A107" t="s">
        <v>223</v>
      </c>
      <c r="B107" t="s">
        <v>396</v>
      </c>
      <c r="C107" t="s">
        <v>395</v>
      </c>
      <c r="D107" s="54" t="s">
        <v>397</v>
      </c>
      <c r="E107" t="s">
        <v>221</v>
      </c>
      <c r="F107" t="s">
        <v>221</v>
      </c>
      <c r="G107" t="s">
        <v>221</v>
      </c>
      <c r="H107" t="s">
        <v>221</v>
      </c>
      <c r="I107" t="s">
        <v>221</v>
      </c>
      <c r="J107" t="s">
        <v>221</v>
      </c>
      <c r="K107" t="s">
        <v>221</v>
      </c>
      <c r="L107" t="s">
        <v>221</v>
      </c>
      <c r="M107" t="s">
        <v>221</v>
      </c>
      <c r="N107" t="s">
        <v>221</v>
      </c>
      <c r="P107" t="s">
        <v>221</v>
      </c>
      <c r="Q107" t="s">
        <v>221</v>
      </c>
      <c r="R107" t="s">
        <v>221</v>
      </c>
    </row>
    <row r="108" spans="4:4" x14ac:dyDescent="0.45">
      <c r="A108" t="s">
        <v>223</v>
      </c>
      <c r="B108" t="s">
        <v>399</v>
      </c>
      <c r="C108" t="s">
        <v>398</v>
      </c>
      <c r="D108" s="54" t="s">
        <v>400</v>
      </c>
      <c r="E108" t="s">
        <v>221</v>
      </c>
      <c r="F108" t="s">
        <v>221</v>
      </c>
      <c r="G108" t="s">
        <v>221</v>
      </c>
      <c r="H108" t="s">
        <v>221</v>
      </c>
      <c r="I108" t="s">
        <v>221</v>
      </c>
      <c r="J108" t="s">
        <v>221</v>
      </c>
      <c r="K108" t="s">
        <v>221</v>
      </c>
      <c r="L108" t="s">
        <v>221</v>
      </c>
      <c r="M108" t="s">
        <v>221</v>
      </c>
      <c r="N108" t="s">
        <v>221</v>
      </c>
      <c r="P108" t="s">
        <v>221</v>
      </c>
      <c r="Q108" t="s">
        <v>221</v>
      </c>
      <c r="R108" t="s">
        <v>221</v>
      </c>
    </row>
    <row r="109" spans="4:4" x14ac:dyDescent="0.45">
      <c r="A109" t="s">
        <v>223</v>
      </c>
      <c r="B109" t="s">
        <v>402</v>
      </c>
      <c r="C109" t="s">
        <v>401</v>
      </c>
      <c r="D109" s="54" t="s">
        <v>403</v>
      </c>
      <c r="E109" t="s">
        <v>221</v>
      </c>
      <c r="F109" t="s">
        <v>221</v>
      </c>
      <c r="G109" t="s">
        <v>221</v>
      </c>
      <c r="H109" t="s">
        <v>221</v>
      </c>
      <c r="I109" t="s">
        <v>221</v>
      </c>
      <c r="J109" t="s">
        <v>221</v>
      </c>
      <c r="K109" t="s">
        <v>221</v>
      </c>
      <c r="L109" t="s">
        <v>221</v>
      </c>
      <c r="M109" t="s">
        <v>221</v>
      </c>
      <c r="N109" t="s">
        <v>221</v>
      </c>
      <c r="P109" t="s">
        <v>221</v>
      </c>
      <c r="Q109" t="s">
        <v>221</v>
      </c>
      <c r="R109" t="s">
        <v>221</v>
      </c>
    </row>
    <row r="110" spans="4:4" x14ac:dyDescent="0.45">
      <c r="A110" t="s">
        <v>223</v>
      </c>
      <c r="B110" t="s">
        <v>405</v>
      </c>
      <c r="C110" t="s">
        <v>404</v>
      </c>
      <c r="D110" s="54" t="s">
        <v>406</v>
      </c>
      <c r="E110" t="s">
        <v>221</v>
      </c>
      <c r="F110" t="s">
        <v>221</v>
      </c>
      <c r="G110" t="s">
        <v>221</v>
      </c>
      <c r="H110" t="s">
        <v>221</v>
      </c>
      <c r="I110" t="s">
        <v>221</v>
      </c>
      <c r="J110" t="s">
        <v>221</v>
      </c>
      <c r="K110" t="s">
        <v>221</v>
      </c>
      <c r="L110" t="s">
        <v>221</v>
      </c>
      <c r="M110" t="s">
        <v>221</v>
      </c>
      <c r="N110" t="s">
        <v>221</v>
      </c>
      <c r="P110" t="s">
        <v>221</v>
      </c>
      <c r="Q110" t="s">
        <v>221</v>
      </c>
      <c r="R110" t="s">
        <v>221</v>
      </c>
    </row>
    <row r="111" spans="4:4" x14ac:dyDescent="0.45">
      <c r="A111" t="s">
        <v>223</v>
      </c>
      <c r="B111" t="s">
        <v>408</v>
      </c>
      <c r="C111" t="s">
        <v>407</v>
      </c>
      <c r="D111" s="54" t="s">
        <v>409</v>
      </c>
      <c r="E111" t="s">
        <v>221</v>
      </c>
      <c r="F111" t="s">
        <v>221</v>
      </c>
      <c r="G111" t="s">
        <v>221</v>
      </c>
      <c r="H111" t="s">
        <v>221</v>
      </c>
      <c r="I111" t="s">
        <v>221</v>
      </c>
      <c r="J111" t="s">
        <v>221</v>
      </c>
      <c r="K111" t="s">
        <v>221</v>
      </c>
      <c r="L111" t="s">
        <v>221</v>
      </c>
      <c r="M111" t="s">
        <v>221</v>
      </c>
      <c r="N111" t="s">
        <v>221</v>
      </c>
      <c r="P111" t="s">
        <v>221</v>
      </c>
      <c r="Q111" t="s">
        <v>221</v>
      </c>
      <c r="R111" t="s">
        <v>221</v>
      </c>
    </row>
    <row r="112" spans="4:4" x14ac:dyDescent="0.45">
      <c r="A112" t="s">
        <v>223</v>
      </c>
      <c r="B112" t="s">
        <v>411</v>
      </c>
      <c r="C112" t="s">
        <v>410</v>
      </c>
      <c r="D112" s="54" t="s">
        <v>412</v>
      </c>
      <c r="E112" t="s">
        <v>221</v>
      </c>
      <c r="F112" t="s">
        <v>221</v>
      </c>
      <c r="G112" t="s">
        <v>221</v>
      </c>
      <c r="H112" t="s">
        <v>221</v>
      </c>
      <c r="I112" t="s">
        <v>221</v>
      </c>
      <c r="J112" t="s">
        <v>221</v>
      </c>
      <c r="K112" t="s">
        <v>221</v>
      </c>
      <c r="L112" t="s">
        <v>221</v>
      </c>
      <c r="M112" t="s">
        <v>221</v>
      </c>
      <c r="N112" t="s">
        <v>221</v>
      </c>
      <c r="P112" t="s">
        <v>221</v>
      </c>
      <c r="Q112" t="s">
        <v>221</v>
      </c>
      <c r="R112" t="s">
        <v>221</v>
      </c>
    </row>
    <row r="113" spans="4:4" x14ac:dyDescent="0.45">
      <c r="D113" s="54"/>
    </row>
    <row r="114" spans="4:4" x14ac:dyDescent="0.45">
      <c r="A114" t="s">
        <v>3</v>
      </c>
      <c r="B114" t="s">
        <v>413</v>
      </c>
      <c r="C114" t="s">
        <v>221</v>
      </c>
      <c r="D114" s="54" t="s">
        <v>414</v>
      </c>
      <c r="G114" t="s">
        <v>221</v>
      </c>
      <c r="H114"/>
      <c r="I114"/>
      <c r="J114"/>
      <c r="K114"/>
      <c r="L114"/>
      <c r="P114"/>
      <c r="Q114"/>
      <c r="R114"/>
      <c r="AB114" t="s">
        <v>221</v>
      </c>
      <c r="AD114" t="s">
        <v>221</v>
      </c>
    </row>
    <row r="115" spans="4:4" x14ac:dyDescent="0.45">
      <c r="A115" t="s">
        <v>236</v>
      </c>
      <c r="B115" t="s">
        <v>415</v>
      </c>
      <c r="C115" t="s">
        <v>221</v>
      </c>
      <c r="D115" s="54" t="s">
        <v>417</v>
      </c>
      <c r="E115" t="s">
        <v>221</v>
      </c>
      <c r="F115" t="s">
        <v>221</v>
      </c>
      <c r="G115" t="s">
        <v>221</v>
      </c>
      <c r="H115" t="s">
        <v>221</v>
      </c>
      <c r="I115" t="s">
        <v>416</v>
      </c>
      <c r="J115" t="s">
        <v>221</v>
      </c>
      <c r="K115" t="s">
        <v>221</v>
      </c>
      <c r="L115" t="s">
        <v>221</v>
      </c>
      <c r="M115" t="s">
        <v>221</v>
      </c>
      <c r="N115" t="s">
        <v>221</v>
      </c>
      <c r="O115" t="n">
        <v>3.0</v>
      </c>
      <c r="P115" t="s">
        <v>170</v>
      </c>
      <c r="Q115" t="s">
        <v>221</v>
      </c>
      <c r="R115" t="s">
        <v>221</v>
      </c>
    </row>
    <row r="116" spans="4:4" x14ac:dyDescent="0.45">
      <c r="D116" s="54"/>
    </row>
    <row r="117" spans="4:4" x14ac:dyDescent="0.45">
      <c r="A117" t="s">
        <v>3</v>
      </c>
      <c r="B117" t="s">
        <v>418</v>
      </c>
      <c r="C117" t="s">
        <v>221</v>
      </c>
      <c r="D117" s="54" t="s">
        <v>419</v>
      </c>
      <c r="G117" t="s">
        <v>221</v>
      </c>
      <c r="H117"/>
      <c r="I117"/>
      <c r="J117"/>
      <c r="K117"/>
      <c r="L117"/>
      <c r="P117"/>
      <c r="Q117"/>
      <c r="R117"/>
      <c r="AB117" t="s">
        <v>135</v>
      </c>
      <c r="AD117" t="s">
        <v>221</v>
      </c>
    </row>
    <row r="118" spans="4:4" x14ac:dyDescent="0.45">
      <c r="A118" t="s">
        <v>236</v>
      </c>
      <c r="B118" t="s">
        <v>415</v>
      </c>
      <c r="C118" t="s">
        <v>221</v>
      </c>
      <c r="D118" s="54" t="s">
        <v>421</v>
      </c>
      <c r="E118" t="s">
        <v>221</v>
      </c>
      <c r="F118" t="s">
        <v>221</v>
      </c>
      <c r="G118" t="s">
        <v>221</v>
      </c>
      <c r="H118" t="s">
        <v>221</v>
      </c>
      <c r="I118" t="s">
        <v>420</v>
      </c>
      <c r="J118" t="s">
        <v>221</v>
      </c>
      <c r="K118" t="s">
        <v>221</v>
      </c>
      <c r="L118" t="s">
        <v>221</v>
      </c>
      <c r="M118" t="s">
        <v>221</v>
      </c>
      <c r="N118" t="s">
        <v>221</v>
      </c>
      <c r="O118" t="n">
        <v>5.0</v>
      </c>
      <c r="P118" t="s">
        <v>170</v>
      </c>
      <c r="Q118" t="s">
        <v>221</v>
      </c>
      <c r="R118" t="s">
        <v>221</v>
      </c>
    </row>
    <row r="119" spans="4:4" x14ac:dyDescent="0.45">
      <c r="D119" s="54"/>
    </row>
    <row r="120" spans="4:4" x14ac:dyDescent="0.45">
      <c r="A120" t="s">
        <v>3</v>
      </c>
      <c r="B120" t="s">
        <v>422</v>
      </c>
      <c r="C120" t="s">
        <v>221</v>
      </c>
      <c r="D120" s="54" t="s">
        <v>423</v>
      </c>
      <c r="G120" t="s">
        <v>221</v>
      </c>
      <c r="H120"/>
      <c r="I120"/>
      <c r="J120"/>
      <c r="K120"/>
      <c r="L120"/>
      <c r="P120"/>
      <c r="Q120"/>
      <c r="R120"/>
      <c r="AB120" t="s">
        <v>129</v>
      </c>
      <c r="AD120" t="s">
        <v>221</v>
      </c>
    </row>
    <row r="121" spans="4:4" x14ac:dyDescent="0.45">
      <c r="A121" t="s">
        <v>236</v>
      </c>
      <c r="B121" t="s">
        <v>424</v>
      </c>
      <c r="C121" t="s">
        <v>221</v>
      </c>
      <c r="D121" s="54" t="s">
        <v>425</v>
      </c>
      <c r="E121" t="s">
        <v>221</v>
      </c>
      <c r="F121" t="s">
        <v>221</v>
      </c>
      <c r="G121" t="s">
        <v>221</v>
      </c>
      <c r="H121" t="s">
        <v>221</v>
      </c>
      <c r="I121" t="s">
        <v>353</v>
      </c>
      <c r="J121" t="s">
        <v>221</v>
      </c>
      <c r="K121" t="s">
        <v>221</v>
      </c>
      <c r="L121" t="s">
        <v>221</v>
      </c>
      <c r="M121" t="s">
        <v>221</v>
      </c>
      <c r="N121" t="s">
        <v>221</v>
      </c>
      <c r="O121" t="n">
        <v>1.0</v>
      </c>
      <c r="P121" t="s">
        <v>170</v>
      </c>
      <c r="Q121" t="s">
        <v>221</v>
      </c>
      <c r="R121" t="s">
        <v>221</v>
      </c>
    </row>
    <row r="122" spans="4:4" x14ac:dyDescent="0.45">
      <c r="D122" s="54"/>
    </row>
    <row r="123" spans="4:4" x14ac:dyDescent="0.45">
      <c r="A123" t="s">
        <v>3</v>
      </c>
      <c r="B123" t="s">
        <v>426</v>
      </c>
      <c r="C123" t="s">
        <v>221</v>
      </c>
      <c r="D123" s="54" t="s">
        <v>427</v>
      </c>
      <c r="G123" t="s">
        <v>221</v>
      </c>
      <c r="H123"/>
      <c r="I123"/>
      <c r="J123"/>
      <c r="K123"/>
      <c r="L123"/>
      <c r="P123"/>
      <c r="Q123"/>
      <c r="R123"/>
      <c r="AB123" t="s">
        <v>155</v>
      </c>
      <c r="AD123" t="s">
        <v>221</v>
      </c>
    </row>
    <row r="124" spans="4:4" x14ac:dyDescent="0.45">
      <c r="A124" t="s">
        <v>236</v>
      </c>
      <c r="B124" t="s">
        <v>386</v>
      </c>
      <c r="C124" t="s">
        <v>221</v>
      </c>
      <c r="D124" s="54" t="s">
        <v>429</v>
      </c>
      <c r="E124" t="s">
        <v>221</v>
      </c>
      <c r="F124" t="s">
        <v>221</v>
      </c>
      <c r="G124" t="s">
        <v>221</v>
      </c>
      <c r="H124" t="s">
        <v>221</v>
      </c>
      <c r="I124" t="s">
        <v>428</v>
      </c>
      <c r="J124" t="s">
        <v>221</v>
      </c>
      <c r="K124" t="s">
        <v>221</v>
      </c>
      <c r="L124" t="s">
        <v>221</v>
      </c>
      <c r="M124" t="s">
        <v>221</v>
      </c>
      <c r="N124" t="s">
        <v>221</v>
      </c>
      <c r="O124" t="n">
        <v>1.0</v>
      </c>
      <c r="P124" t="s">
        <v>170</v>
      </c>
      <c r="Q124" t="s">
        <v>221</v>
      </c>
      <c r="R124" t="s">
        <v>221</v>
      </c>
    </row>
    <row r="125" spans="4:4" x14ac:dyDescent="0.45">
      <c r="D125" s="54"/>
    </row>
    <row r="126" spans="4:4" x14ac:dyDescent="0.45">
      <c r="A126" t="s">
        <v>3</v>
      </c>
      <c r="B126" t="s">
        <v>430</v>
      </c>
      <c r="C126" t="s">
        <v>221</v>
      </c>
      <c r="D126" s="54" t="s">
        <v>431</v>
      </c>
      <c r="G126" t="s">
        <v>221</v>
      </c>
      <c r="H126"/>
      <c r="I126"/>
      <c r="J126"/>
      <c r="K126"/>
      <c r="L126"/>
      <c r="P126"/>
      <c r="Q126"/>
      <c r="R126"/>
      <c r="AB126" t="s">
        <v>221</v>
      </c>
      <c r="AD126" t="s">
        <v>221</v>
      </c>
    </row>
    <row r="127" spans="4:4" x14ac:dyDescent="0.45">
      <c r="A127" t="s">
        <v>236</v>
      </c>
      <c r="B127" t="s">
        <v>386</v>
      </c>
      <c r="C127" t="s">
        <v>221</v>
      </c>
      <c r="D127" s="54" t="s">
        <v>433</v>
      </c>
      <c r="E127" t="s">
        <v>221</v>
      </c>
      <c r="F127" t="s">
        <v>221</v>
      </c>
      <c r="G127" t="s">
        <v>221</v>
      </c>
      <c r="H127" t="s">
        <v>221</v>
      </c>
      <c r="I127" t="s">
        <v>432</v>
      </c>
      <c r="J127" t="s">
        <v>221</v>
      </c>
      <c r="K127" t="s">
        <v>221</v>
      </c>
      <c r="L127" t="s">
        <v>221</v>
      </c>
      <c r="M127" t="s">
        <v>221</v>
      </c>
      <c r="N127" t="s">
        <v>221</v>
      </c>
      <c r="O127" t="n">
        <v>1.0</v>
      </c>
      <c r="P127" t="s">
        <v>170</v>
      </c>
      <c r="Q127" t="s">
        <v>221</v>
      </c>
      <c r="R127" t="s">
        <v>221</v>
      </c>
    </row>
    <row r="128" spans="4:4" x14ac:dyDescent="0.45">
      <c r="D128" s="54"/>
    </row>
    <row r="129" spans="4:4" x14ac:dyDescent="0.45">
      <c r="A129" t="s">
        <v>3</v>
      </c>
      <c r="B129" t="s">
        <v>434</v>
      </c>
      <c r="C129" t="s">
        <v>221</v>
      </c>
      <c r="D129" s="54" t="s">
        <v>435</v>
      </c>
      <c r="G129" t="s">
        <v>221</v>
      </c>
      <c r="H129"/>
      <c r="I129"/>
      <c r="J129"/>
      <c r="K129"/>
      <c r="L129"/>
      <c r="P129"/>
      <c r="Q129"/>
      <c r="R129"/>
      <c r="AB129" t="s">
        <v>149</v>
      </c>
      <c r="AD129" t="s">
        <v>221</v>
      </c>
    </row>
    <row r="130" spans="4:4" x14ac:dyDescent="0.45">
      <c r="A130" t="s">
        <v>236</v>
      </c>
      <c r="B130" t="s">
        <v>386</v>
      </c>
      <c r="C130" t="s">
        <v>221</v>
      </c>
      <c r="D130" s="54" t="s">
        <v>437</v>
      </c>
      <c r="E130" t="s">
        <v>221</v>
      </c>
      <c r="F130" t="s">
        <v>221</v>
      </c>
      <c r="G130" t="s">
        <v>221</v>
      </c>
      <c r="H130" t="s">
        <v>221</v>
      </c>
      <c r="I130" t="s">
        <v>436</v>
      </c>
      <c r="J130" t="s">
        <v>221</v>
      </c>
      <c r="K130" t="s">
        <v>221</v>
      </c>
      <c r="L130" t="s">
        <v>221</v>
      </c>
      <c r="M130" t="s">
        <v>221</v>
      </c>
      <c r="N130" t="s">
        <v>221</v>
      </c>
      <c r="O130" t="n">
        <v>3.0</v>
      </c>
      <c r="P130" t="s">
        <v>279</v>
      </c>
      <c r="Q130" t="s">
        <v>221</v>
      </c>
      <c r="R130" t="s">
        <v>221</v>
      </c>
    </row>
    <row r="131" spans="4:4" x14ac:dyDescent="0.45">
      <c r="D131" s="54"/>
    </row>
    <row r="132" spans="4:4" x14ac:dyDescent="0.45">
      <c r="A132" t="s">
        <v>3</v>
      </c>
      <c r="B132" t="s">
        <v>438</v>
      </c>
      <c r="C132" t="s">
        <v>221</v>
      </c>
      <c r="D132" s="54" t="s">
        <v>439</v>
      </c>
      <c r="G132" t="s">
        <v>221</v>
      </c>
      <c r="H132"/>
      <c r="I132"/>
      <c r="J132"/>
      <c r="K132"/>
      <c r="L132"/>
      <c r="P132"/>
      <c r="Q132"/>
      <c r="R132"/>
      <c r="AB132" t="s">
        <v>125</v>
      </c>
      <c r="AD132" t="s">
        <v>221</v>
      </c>
    </row>
    <row r="133" spans="4:4" x14ac:dyDescent="0.45">
      <c r="A133" t="s">
        <v>236</v>
      </c>
      <c r="B133" t="s">
        <v>386</v>
      </c>
      <c r="C133" t="s">
        <v>221</v>
      </c>
      <c r="D133" s="54" t="s">
        <v>441</v>
      </c>
      <c r="E133" t="s">
        <v>221</v>
      </c>
      <c r="F133" t="s">
        <v>221</v>
      </c>
      <c r="G133" t="s">
        <v>221</v>
      </c>
      <c r="H133" t="s">
        <v>221</v>
      </c>
      <c r="I133" t="s">
        <v>440</v>
      </c>
      <c r="J133" t="s">
        <v>221</v>
      </c>
      <c r="K133" t="s">
        <v>221</v>
      </c>
      <c r="L133" t="s">
        <v>221</v>
      </c>
      <c r="M133" t="s">
        <v>221</v>
      </c>
      <c r="N133" t="s">
        <v>221</v>
      </c>
      <c r="O133" t="n">
        <v>1.0</v>
      </c>
      <c r="P133" t="s">
        <v>170</v>
      </c>
      <c r="Q133" t="s">
        <v>221</v>
      </c>
      <c r="R133" t="s">
        <v>221</v>
      </c>
    </row>
    <row r="134" spans="4:4" x14ac:dyDescent="0.45">
      <c r="A134" t="s">
        <v>223</v>
      </c>
      <c r="B134" t="s">
        <v>443</v>
      </c>
      <c r="C134" t="s">
        <v>442</v>
      </c>
      <c r="D134" s="54" t="s">
        <v>444</v>
      </c>
      <c r="E134" t="s">
        <v>221</v>
      </c>
      <c r="F134" t="s">
        <v>221</v>
      </c>
      <c r="G134" t="s">
        <v>221</v>
      </c>
      <c r="H134" t="s">
        <v>221</v>
      </c>
      <c r="I134" t="s">
        <v>221</v>
      </c>
      <c r="J134" t="s">
        <v>221</v>
      </c>
      <c r="K134" t="s">
        <v>221</v>
      </c>
      <c r="L134" t="s">
        <v>221</v>
      </c>
      <c r="M134" t="s">
        <v>221</v>
      </c>
      <c r="N134" t="s">
        <v>221</v>
      </c>
      <c r="P134" t="s">
        <v>221</v>
      </c>
      <c r="Q134" t="s">
        <v>221</v>
      </c>
      <c r="R134" t="s">
        <v>221</v>
      </c>
    </row>
    <row r="135" spans="4:4" x14ac:dyDescent="0.45">
      <c r="D135" s="54"/>
    </row>
    <row r="136" spans="4:4" x14ac:dyDescent="0.45">
      <c r="A136" t="s">
        <v>3</v>
      </c>
      <c r="B136" t="s">
        <v>446</v>
      </c>
      <c r="C136" t="s">
        <v>445</v>
      </c>
      <c r="D136" s="54" t="s">
        <v>447</v>
      </c>
      <c r="G136" t="s">
        <v>221</v>
      </c>
      <c r="H136"/>
      <c r="I136"/>
      <c r="J136"/>
      <c r="K136"/>
      <c r="L136"/>
      <c r="P136"/>
      <c r="Q136"/>
      <c r="R136"/>
      <c r="AB136" t="s">
        <v>221</v>
      </c>
      <c r="AD136" t="s">
        <v>221</v>
      </c>
    </row>
    <row r="137" spans="4:4" x14ac:dyDescent="0.45">
      <c r="A137" t="s">
        <v>236</v>
      </c>
      <c r="B137" t="s">
        <v>386</v>
      </c>
      <c r="C137" t="s">
        <v>221</v>
      </c>
      <c r="D137" s="54" t="s">
        <v>449</v>
      </c>
      <c r="E137" t="s">
        <v>221</v>
      </c>
      <c r="F137" t="s">
        <v>221</v>
      </c>
      <c r="G137" t="s">
        <v>221</v>
      </c>
      <c r="H137" t="s">
        <v>221</v>
      </c>
      <c r="I137" t="s">
        <v>448</v>
      </c>
      <c r="J137" t="s">
        <v>221</v>
      </c>
      <c r="K137" t="s">
        <v>221</v>
      </c>
      <c r="L137" t="s">
        <v>221</v>
      </c>
      <c r="M137" t="s">
        <v>221</v>
      </c>
      <c r="N137" t="s">
        <v>221</v>
      </c>
      <c r="O137" t="n">
        <v>1.0</v>
      </c>
      <c r="P137" t="s">
        <v>279</v>
      </c>
      <c r="Q137" t="s">
        <v>221</v>
      </c>
      <c r="R137" t="s">
        <v>221</v>
      </c>
    </row>
    <row r="138" spans="4:4" x14ac:dyDescent="0.45">
      <c r="A138" t="s">
        <v>236</v>
      </c>
      <c r="B138" t="s">
        <v>424</v>
      </c>
      <c r="C138" t="s">
        <v>221</v>
      </c>
      <c r="D138" s="54" t="s">
        <v>450</v>
      </c>
      <c r="E138" t="s">
        <v>221</v>
      </c>
      <c r="F138" t="s">
        <v>221</v>
      </c>
      <c r="G138" t="s">
        <v>221</v>
      </c>
      <c r="H138" t="s">
        <v>221</v>
      </c>
      <c r="I138" t="s">
        <v>353</v>
      </c>
      <c r="J138" t="s">
        <v>221</v>
      </c>
      <c r="K138" t="s">
        <v>221</v>
      </c>
      <c r="L138" t="s">
        <v>221</v>
      </c>
      <c r="M138" t="s">
        <v>221</v>
      </c>
      <c r="N138" t="s">
        <v>221</v>
      </c>
      <c r="O138" t="n">
        <v>1.0</v>
      </c>
      <c r="P138" t="s">
        <v>170</v>
      </c>
      <c r="Q138" t="s">
        <v>221</v>
      </c>
      <c r="R138" t="s">
        <v>221</v>
      </c>
    </row>
    <row r="139" spans="4:4" x14ac:dyDescent="0.45">
      <c r="D139" s="54"/>
    </row>
    <row r="140" spans="4:4" x14ac:dyDescent="0.45">
      <c r="A140" t="s">
        <v>219</v>
      </c>
      <c r="B140" t="s">
        <v>452</v>
      </c>
      <c r="C140" t="s">
        <v>221</v>
      </c>
      <c r="D140" s="54" t="s">
        <v>451</v>
      </c>
      <c r="E140" t="s">
        <v>221</v>
      </c>
    </row>
    <row r="141" spans="4:4" x14ac:dyDescent="0.45">
      <c r="A141" t="s">
        <v>223</v>
      </c>
      <c r="B141" t="s">
        <v>396</v>
      </c>
      <c r="C141" t="s">
        <v>453</v>
      </c>
      <c r="D141" s="54" t="s">
        <v>454</v>
      </c>
      <c r="E141" t="s">
        <v>221</v>
      </c>
      <c r="F141" t="s">
        <v>221</v>
      </c>
      <c r="G141" t="s">
        <v>221</v>
      </c>
      <c r="H141" t="s">
        <v>221</v>
      </c>
      <c r="I141" t="s">
        <v>221</v>
      </c>
      <c r="J141" t="s">
        <v>221</v>
      </c>
      <c r="K141" t="s">
        <v>221</v>
      </c>
      <c r="L141" t="s">
        <v>221</v>
      </c>
      <c r="M141" t="s">
        <v>221</v>
      </c>
      <c r="N141" t="s">
        <v>221</v>
      </c>
      <c r="P141" t="s">
        <v>221</v>
      </c>
      <c r="Q141" t="s">
        <v>221</v>
      </c>
      <c r="R141" t="s">
        <v>221</v>
      </c>
    </row>
    <row r="142" spans="4:4" x14ac:dyDescent="0.45">
      <c r="A142" t="s">
        <v>223</v>
      </c>
      <c r="B142" t="s">
        <v>399</v>
      </c>
      <c r="C142" t="s">
        <v>455</v>
      </c>
      <c r="D142" s="54" t="s">
        <v>456</v>
      </c>
      <c r="E142" t="s">
        <v>221</v>
      </c>
      <c r="F142" t="s">
        <v>221</v>
      </c>
      <c r="G142" t="s">
        <v>221</v>
      </c>
      <c r="H142" t="s">
        <v>221</v>
      </c>
      <c r="I142" t="s">
        <v>221</v>
      </c>
      <c r="J142" t="s">
        <v>221</v>
      </c>
      <c r="K142" t="s">
        <v>221</v>
      </c>
      <c r="L142" t="s">
        <v>221</v>
      </c>
      <c r="M142" t="s">
        <v>221</v>
      </c>
      <c r="N142" t="s">
        <v>221</v>
      </c>
      <c r="P142" t="s">
        <v>221</v>
      </c>
      <c r="Q142" t="s">
        <v>221</v>
      </c>
      <c r="R142" t="s">
        <v>221</v>
      </c>
    </row>
    <row r="143" spans="4:4" x14ac:dyDescent="0.45">
      <c r="A143" t="s">
        <v>223</v>
      </c>
      <c r="B143" t="s">
        <v>402</v>
      </c>
      <c r="C143" t="s">
        <v>457</v>
      </c>
      <c r="D143" s="54" t="s">
        <v>458</v>
      </c>
      <c r="E143" t="s">
        <v>221</v>
      </c>
      <c r="F143" t="s">
        <v>221</v>
      </c>
      <c r="G143" t="s">
        <v>221</v>
      </c>
      <c r="H143" t="s">
        <v>221</v>
      </c>
      <c r="I143" t="s">
        <v>221</v>
      </c>
      <c r="J143" t="s">
        <v>221</v>
      </c>
      <c r="K143" t="s">
        <v>221</v>
      </c>
      <c r="L143" t="s">
        <v>221</v>
      </c>
      <c r="M143" t="s">
        <v>221</v>
      </c>
      <c r="N143" t="s">
        <v>221</v>
      </c>
      <c r="P143" t="s">
        <v>221</v>
      </c>
      <c r="Q143" t="s">
        <v>221</v>
      </c>
      <c r="R143" t="s">
        <v>221</v>
      </c>
    </row>
    <row r="144" spans="4:4" x14ac:dyDescent="0.45">
      <c r="A144" t="s">
        <v>223</v>
      </c>
      <c r="B144" t="s">
        <v>405</v>
      </c>
      <c r="C144" t="s">
        <v>459</v>
      </c>
      <c r="D144" s="54" t="s">
        <v>460</v>
      </c>
      <c r="E144" t="s">
        <v>221</v>
      </c>
      <c r="F144" t="s">
        <v>221</v>
      </c>
      <c r="G144" t="s">
        <v>221</v>
      </c>
      <c r="H144" t="s">
        <v>221</v>
      </c>
      <c r="I144" t="s">
        <v>221</v>
      </c>
      <c r="J144" t="s">
        <v>221</v>
      </c>
      <c r="K144" t="s">
        <v>221</v>
      </c>
      <c r="L144" t="s">
        <v>221</v>
      </c>
      <c r="M144" t="s">
        <v>221</v>
      </c>
      <c r="N144" t="s">
        <v>221</v>
      </c>
      <c r="P144" t="s">
        <v>221</v>
      </c>
      <c r="Q144" t="s">
        <v>221</v>
      </c>
      <c r="R144" t="s">
        <v>221</v>
      </c>
    </row>
    <row r="145" spans="4:4" x14ac:dyDescent="0.45">
      <c r="A145" t="s">
        <v>223</v>
      </c>
      <c r="B145" t="s">
        <v>462</v>
      </c>
      <c r="C145" t="s">
        <v>461</v>
      </c>
      <c r="D145" s="54" t="s">
        <v>463</v>
      </c>
      <c r="E145" t="s">
        <v>221</v>
      </c>
      <c r="F145" t="s">
        <v>221</v>
      </c>
      <c r="G145" t="s">
        <v>221</v>
      </c>
      <c r="H145" t="s">
        <v>221</v>
      </c>
      <c r="I145" t="s">
        <v>221</v>
      </c>
      <c r="J145" t="s">
        <v>221</v>
      </c>
      <c r="K145" t="s">
        <v>221</v>
      </c>
      <c r="L145" t="s">
        <v>221</v>
      </c>
      <c r="M145" t="s">
        <v>221</v>
      </c>
      <c r="N145" t="s">
        <v>221</v>
      </c>
      <c r="P145" t="s">
        <v>221</v>
      </c>
      <c r="Q145" t="s">
        <v>221</v>
      </c>
      <c r="R145" t="s">
        <v>221</v>
      </c>
    </row>
    <row r="146" spans="4:4" x14ac:dyDescent="0.45">
      <c r="D146" s="54"/>
    </row>
    <row r="147" spans="4:4" x14ac:dyDescent="0.45">
      <c r="A147" t="s">
        <v>3</v>
      </c>
      <c r="B147" t="s">
        <v>276</v>
      </c>
      <c r="C147" t="s">
        <v>464</v>
      </c>
      <c r="D147" s="54" t="s">
        <v>465</v>
      </c>
      <c r="G147" t="s">
        <v>221</v>
      </c>
      <c r="H147"/>
      <c r="I147"/>
      <c r="J147"/>
      <c r="K147"/>
      <c r="L147"/>
      <c r="P147"/>
      <c r="Q147"/>
      <c r="R147"/>
      <c r="AB147" t="s">
        <v>157</v>
      </c>
      <c r="AD147" t="s">
        <v>221</v>
      </c>
    </row>
    <row r="148" spans="4:4" x14ac:dyDescent="0.45">
      <c r="A148" t="s">
        <v>236</v>
      </c>
      <c r="B148" t="s">
        <v>386</v>
      </c>
      <c r="C148" t="s">
        <v>221</v>
      </c>
      <c r="D148" s="54" t="s">
        <v>467</v>
      </c>
      <c r="E148" t="s">
        <v>221</v>
      </c>
      <c r="F148" t="s">
        <v>221</v>
      </c>
      <c r="G148" t="s">
        <v>221</v>
      </c>
      <c r="H148" t="s">
        <v>221</v>
      </c>
      <c r="I148" t="s">
        <v>466</v>
      </c>
      <c r="J148" t="s">
        <v>221</v>
      </c>
      <c r="K148" t="s">
        <v>221</v>
      </c>
      <c r="L148" t="s">
        <v>221</v>
      </c>
      <c r="M148" t="s">
        <v>221</v>
      </c>
      <c r="N148" t="s">
        <v>221</v>
      </c>
      <c r="O148" t="n">
        <v>3.0</v>
      </c>
      <c r="P148" t="s">
        <v>279</v>
      </c>
      <c r="Q148" t="s">
        <v>221</v>
      </c>
      <c r="R148" t="s">
        <v>221</v>
      </c>
    </row>
    <row r="149" spans="4:4" x14ac:dyDescent="0.45">
      <c r="A149" t="s">
        <v>236</v>
      </c>
      <c r="B149" t="s">
        <v>424</v>
      </c>
      <c r="C149" t="s">
        <v>221</v>
      </c>
      <c r="D149" s="54" t="s">
        <v>468</v>
      </c>
      <c r="E149" t="s">
        <v>221</v>
      </c>
      <c r="F149" t="s">
        <v>221</v>
      </c>
      <c r="G149" t="s">
        <v>221</v>
      </c>
      <c r="H149" t="s">
        <v>221</v>
      </c>
      <c r="I149" t="s">
        <v>353</v>
      </c>
      <c r="J149" t="s">
        <v>221</v>
      </c>
      <c r="K149" t="s">
        <v>221</v>
      </c>
      <c r="L149" t="s">
        <v>221</v>
      </c>
      <c r="M149" t="s">
        <v>221</v>
      </c>
      <c r="N149" t="s">
        <v>221</v>
      </c>
      <c r="O149" t="n">
        <v>2.0</v>
      </c>
      <c r="P149" t="s">
        <v>170</v>
      </c>
      <c r="Q149" t="s">
        <v>221</v>
      </c>
      <c r="R149" t="s">
        <v>221</v>
      </c>
    </row>
    <row r="150" spans="4:4" x14ac:dyDescent="0.45">
      <c r="A150" t="s">
        <v>223</v>
      </c>
      <c r="B150" t="s">
        <v>411</v>
      </c>
      <c r="C150" t="s">
        <v>410</v>
      </c>
      <c r="D150" s="54" t="s">
        <v>469</v>
      </c>
      <c r="E150" t="s">
        <v>221</v>
      </c>
      <c r="F150" t="s">
        <v>221</v>
      </c>
      <c r="G150" t="s">
        <v>221</v>
      </c>
      <c r="H150" t="s">
        <v>221</v>
      </c>
      <c r="I150" t="s">
        <v>221</v>
      </c>
      <c r="J150" t="s">
        <v>221</v>
      </c>
      <c r="K150" t="s">
        <v>221</v>
      </c>
      <c r="L150" t="s">
        <v>221</v>
      </c>
      <c r="M150" t="s">
        <v>221</v>
      </c>
      <c r="N150" t="s">
        <v>221</v>
      </c>
      <c r="P150" t="s">
        <v>221</v>
      </c>
      <c r="Q150" t="s">
        <v>221</v>
      </c>
      <c r="R150" t="s">
        <v>221</v>
      </c>
    </row>
    <row r="151" spans="4:4" x14ac:dyDescent="0.45">
      <c r="D151" s="54"/>
    </row>
    <row r="152" spans="4:4" x14ac:dyDescent="0.45">
      <c r="A152" t="s">
        <v>3</v>
      </c>
      <c r="B152" t="s">
        <v>470</v>
      </c>
      <c r="C152" t="s">
        <v>221</v>
      </c>
      <c r="D152" s="54" t="s">
        <v>471</v>
      </c>
      <c r="G152" t="s">
        <v>221</v>
      </c>
      <c r="H152"/>
      <c r="I152"/>
      <c r="J152"/>
      <c r="K152"/>
      <c r="L152"/>
      <c r="P152"/>
      <c r="Q152"/>
      <c r="R152"/>
      <c r="AB152" t="s">
        <v>165</v>
      </c>
      <c r="AD152" t="s">
        <v>221</v>
      </c>
    </row>
    <row r="153" spans="4:4" x14ac:dyDescent="0.45">
      <c r="A153" t="s">
        <v>236</v>
      </c>
      <c r="B153" t="s">
        <v>54</v>
      </c>
      <c r="C153" t="s">
        <v>221</v>
      </c>
      <c r="D153" s="54" t="s">
        <v>473</v>
      </c>
      <c r="E153" t="s">
        <v>221</v>
      </c>
      <c r="F153" t="s">
        <v>221</v>
      </c>
      <c r="G153" t="s">
        <v>221</v>
      </c>
      <c r="H153" t="s">
        <v>221</v>
      </c>
      <c r="I153" t="s">
        <v>472</v>
      </c>
      <c r="J153" t="s">
        <v>221</v>
      </c>
      <c r="K153" t="s">
        <v>221</v>
      </c>
      <c r="L153" t="s">
        <v>221</v>
      </c>
      <c r="M153" t="s">
        <v>221</v>
      </c>
      <c r="N153" t="s">
        <v>221</v>
      </c>
      <c r="O153" t="n">
        <v>1.0</v>
      </c>
      <c r="P153" t="s">
        <v>279</v>
      </c>
      <c r="Q153" t="s">
        <v>221</v>
      </c>
      <c r="R153" t="s">
        <v>221</v>
      </c>
    </row>
    <row r="154" spans="4:4" x14ac:dyDescent="0.45">
      <c r="A154" t="s">
        <v>230</v>
      </c>
      <c r="B154" t="s">
        <v>475</v>
      </c>
      <c r="C154" t="s">
        <v>474</v>
      </c>
      <c r="D154" s="54" t="s">
        <v>476</v>
      </c>
      <c r="E154" t="s">
        <v>221</v>
      </c>
      <c r="F154" t="s">
        <v>221</v>
      </c>
      <c r="G154" t="s">
        <v>221</v>
      </c>
      <c r="H154" t="s">
        <v>221</v>
      </c>
      <c r="I154" t="s">
        <v>221</v>
      </c>
      <c r="J154" t="s">
        <v>221</v>
      </c>
      <c r="K154" t="s">
        <v>221</v>
      </c>
      <c r="L154" t="s">
        <v>221</v>
      </c>
      <c r="M154" t="s">
        <v>221</v>
      </c>
      <c r="N154" t="s">
        <v>221</v>
      </c>
      <c r="P154" t="s">
        <v>221</v>
      </c>
      <c r="Q154" t="s">
        <v>221</v>
      </c>
      <c r="R154" t="s">
        <v>221</v>
      </c>
    </row>
    <row r="155" spans="4:4" x14ac:dyDescent="0.45">
      <c r="A155" t="s">
        <v>230</v>
      </c>
      <c r="B155" t="s">
        <v>478</v>
      </c>
      <c r="C155" t="s">
        <v>477</v>
      </c>
      <c r="D155" s="54" t="s">
        <v>479</v>
      </c>
      <c r="E155" t="s">
        <v>221</v>
      </c>
      <c r="F155" t="s">
        <v>221</v>
      </c>
      <c r="G155" t="s">
        <v>221</v>
      </c>
      <c r="H155" t="s">
        <v>221</v>
      </c>
      <c r="I155" t="s">
        <v>221</v>
      </c>
      <c r="J155" t="s">
        <v>221</v>
      </c>
      <c r="K155" t="s">
        <v>221</v>
      </c>
      <c r="L155" t="s">
        <v>221</v>
      </c>
      <c r="M155" t="s">
        <v>221</v>
      </c>
      <c r="N155" t="s">
        <v>221</v>
      </c>
      <c r="P155" t="s">
        <v>221</v>
      </c>
      <c r="Q155" t="s">
        <v>221</v>
      </c>
      <c r="R155" t="s">
        <v>221</v>
      </c>
    </row>
    <row r="156" spans="4:4" x14ac:dyDescent="0.45">
      <c r="A156" t="s">
        <v>223</v>
      </c>
      <c r="B156" t="s">
        <v>481</v>
      </c>
      <c r="C156" t="s">
        <v>480</v>
      </c>
      <c r="D156" s="54" t="s">
        <v>482</v>
      </c>
      <c r="E156" t="s">
        <v>221</v>
      </c>
      <c r="F156" t="s">
        <v>221</v>
      </c>
      <c r="G156" t="s">
        <v>221</v>
      </c>
      <c r="H156" t="s">
        <v>221</v>
      </c>
      <c r="I156" t="s">
        <v>221</v>
      </c>
      <c r="J156" t="s">
        <v>221</v>
      </c>
      <c r="K156" t="s">
        <v>221</v>
      </c>
      <c r="L156" t="s">
        <v>221</v>
      </c>
      <c r="M156" t="s">
        <v>221</v>
      </c>
      <c r="N156" t="s">
        <v>221</v>
      </c>
      <c r="P156" t="s">
        <v>221</v>
      </c>
      <c r="Q156" t="s">
        <v>221</v>
      </c>
      <c r="R156" t="s">
        <v>221</v>
      </c>
    </row>
    <row r="157" spans="4:4" x14ac:dyDescent="0.45">
      <c r="D157" s="54"/>
    </row>
    <row r="158" spans="4:4" x14ac:dyDescent="0.45">
      <c r="A158" t="s">
        <v>3</v>
      </c>
      <c r="B158" t="s">
        <v>483</v>
      </c>
      <c r="C158" t="s">
        <v>221</v>
      </c>
      <c r="D158" s="54" t="s">
        <v>484</v>
      </c>
      <c r="G158" t="s">
        <v>221</v>
      </c>
      <c r="H158"/>
      <c r="I158"/>
      <c r="J158"/>
      <c r="K158"/>
      <c r="L158"/>
      <c r="P158"/>
      <c r="Q158"/>
      <c r="R158"/>
      <c r="AB158" t="s">
        <v>123</v>
      </c>
      <c r="AD158" t="s">
        <v>221</v>
      </c>
    </row>
    <row r="159" spans="4:4" x14ac:dyDescent="0.45">
      <c r="A159" t="s">
        <v>236</v>
      </c>
      <c r="B159" t="s">
        <v>54</v>
      </c>
      <c r="C159" t="s">
        <v>221</v>
      </c>
      <c r="D159" s="54" t="s">
        <v>486</v>
      </c>
      <c r="E159" t="s">
        <v>221</v>
      </c>
      <c r="F159" t="s">
        <v>221</v>
      </c>
      <c r="G159" t="s">
        <v>221</v>
      </c>
      <c r="H159" t="s">
        <v>221</v>
      </c>
      <c r="I159" t="s">
        <v>485</v>
      </c>
      <c r="J159" t="s">
        <v>221</v>
      </c>
      <c r="K159" t="s">
        <v>221</v>
      </c>
      <c r="L159" t="s">
        <v>221</v>
      </c>
      <c r="M159" t="s">
        <v>221</v>
      </c>
      <c r="N159" t="s">
        <v>221</v>
      </c>
      <c r="O159" t="n">
        <v>1.0</v>
      </c>
      <c r="P159" t="s">
        <v>170</v>
      </c>
      <c r="Q159" t="s">
        <v>221</v>
      </c>
      <c r="R159" t="s">
        <v>221</v>
      </c>
    </row>
    <row r="160" spans="4:4" x14ac:dyDescent="0.45">
      <c r="A160" t="s">
        <v>223</v>
      </c>
      <c r="B160" t="s">
        <v>488</v>
      </c>
      <c r="C160" t="s">
        <v>487</v>
      </c>
      <c r="D160" s="54" t="s">
        <v>489</v>
      </c>
      <c r="E160" t="s">
        <v>221</v>
      </c>
      <c r="F160" t="s">
        <v>221</v>
      </c>
      <c r="G160" t="s">
        <v>221</v>
      </c>
      <c r="H160" t="s">
        <v>221</v>
      </c>
      <c r="I160" t="s">
        <v>221</v>
      </c>
      <c r="J160" t="s">
        <v>221</v>
      </c>
      <c r="K160" t="s">
        <v>221</v>
      </c>
      <c r="L160" t="s">
        <v>221</v>
      </c>
      <c r="M160" t="s">
        <v>221</v>
      </c>
      <c r="N160" t="s">
        <v>221</v>
      </c>
      <c r="P160" t="s">
        <v>221</v>
      </c>
      <c r="Q160" t="s">
        <v>221</v>
      </c>
      <c r="R160" t="s">
        <v>221</v>
      </c>
    </row>
    <row r="161" spans="4:4" x14ac:dyDescent="0.45">
      <c r="A161" t="s">
        <v>223</v>
      </c>
      <c r="B161" t="s">
        <v>491</v>
      </c>
      <c r="C161" t="s">
        <v>490</v>
      </c>
      <c r="D161" s="54" t="s">
        <v>492</v>
      </c>
      <c r="E161" t="s">
        <v>221</v>
      </c>
      <c r="F161" t="s">
        <v>221</v>
      </c>
      <c r="G161" t="s">
        <v>221</v>
      </c>
      <c r="H161" t="s">
        <v>221</v>
      </c>
      <c r="I161" t="s">
        <v>221</v>
      </c>
      <c r="J161" t="s">
        <v>221</v>
      </c>
      <c r="K161" t="s">
        <v>221</v>
      </c>
      <c r="L161" t="s">
        <v>221</v>
      </c>
      <c r="M161" t="s">
        <v>221</v>
      </c>
      <c r="N161" t="s">
        <v>221</v>
      </c>
      <c r="P161" t="s">
        <v>221</v>
      </c>
      <c r="Q161" t="s">
        <v>221</v>
      </c>
      <c r="R161" t="s">
        <v>221</v>
      </c>
    </row>
    <row r="162" spans="4:4" x14ac:dyDescent="0.45">
      <c r="D162" s="54"/>
    </row>
    <row r="163" spans="4:4" x14ac:dyDescent="0.45">
      <c r="A163" t="s">
        <v>3</v>
      </c>
      <c r="B163" t="s">
        <v>494</v>
      </c>
      <c r="C163" t="s">
        <v>493</v>
      </c>
      <c r="D163" s="54" t="s">
        <v>495</v>
      </c>
      <c r="G163" t="s">
        <v>221</v>
      </c>
      <c r="H163"/>
      <c r="I163"/>
      <c r="J163"/>
      <c r="K163"/>
      <c r="L163"/>
      <c r="P163"/>
      <c r="Q163"/>
      <c r="R163"/>
      <c r="AB163" t="s">
        <v>143</v>
      </c>
      <c r="AD163" t="s">
        <v>221</v>
      </c>
    </row>
    <row r="164" spans="4:4" x14ac:dyDescent="0.45">
      <c r="A164" t="s">
        <v>236</v>
      </c>
      <c r="B164" t="s">
        <v>54</v>
      </c>
      <c r="C164" t="s">
        <v>221</v>
      </c>
      <c r="D164" s="54" t="s">
        <v>497</v>
      </c>
      <c r="E164" t="s">
        <v>221</v>
      </c>
      <c r="F164" t="s">
        <v>221</v>
      </c>
      <c r="G164" t="s">
        <v>221</v>
      </c>
      <c r="H164" t="s">
        <v>221</v>
      </c>
      <c r="I164" t="s">
        <v>496</v>
      </c>
      <c r="J164" t="s">
        <v>221</v>
      </c>
      <c r="K164" t="s">
        <v>221</v>
      </c>
      <c r="L164" t="s">
        <v>221</v>
      </c>
      <c r="M164" t="s">
        <v>221</v>
      </c>
      <c r="N164" t="s">
        <v>221</v>
      </c>
      <c r="O164" t="n">
        <v>3.0</v>
      </c>
      <c r="P164" t="s">
        <v>279</v>
      </c>
      <c r="Q164" t="s">
        <v>221</v>
      </c>
      <c r="R164" t="s">
        <v>221</v>
      </c>
    </row>
    <row r="165" spans="4:4" x14ac:dyDescent="0.45">
      <c r="A165" t="s">
        <v>230</v>
      </c>
      <c r="B165" t="s">
        <v>499</v>
      </c>
      <c r="C165" t="s">
        <v>498</v>
      </c>
      <c r="D165" s="54" t="s">
        <v>500</v>
      </c>
      <c r="E165" t="s">
        <v>221</v>
      </c>
      <c r="F165" t="s">
        <v>221</v>
      </c>
      <c r="G165" t="s">
        <v>221</v>
      </c>
      <c r="H165" t="s">
        <v>221</v>
      </c>
      <c r="I165" t="s">
        <v>221</v>
      </c>
      <c r="J165" t="s">
        <v>221</v>
      </c>
      <c r="K165" t="s">
        <v>221</v>
      </c>
      <c r="L165" t="s">
        <v>221</v>
      </c>
      <c r="M165" t="s">
        <v>221</v>
      </c>
      <c r="N165" t="s">
        <v>221</v>
      </c>
      <c r="P165" t="s">
        <v>221</v>
      </c>
      <c r="Q165" t="s">
        <v>221</v>
      </c>
      <c r="R165" t="s">
        <v>221</v>
      </c>
    </row>
    <row r="166" spans="4:4" x14ac:dyDescent="0.45">
      <c r="A166" t="s">
        <v>223</v>
      </c>
      <c r="B166" t="s">
        <v>502</v>
      </c>
      <c r="C166" t="s">
        <v>501</v>
      </c>
      <c r="D166" s="54" t="s">
        <v>503</v>
      </c>
      <c r="E166" t="s">
        <v>221</v>
      </c>
      <c r="F166" t="s">
        <v>221</v>
      </c>
      <c r="G166" t="s">
        <v>221</v>
      </c>
      <c r="H166" t="s">
        <v>221</v>
      </c>
      <c r="I166" t="s">
        <v>221</v>
      </c>
      <c r="J166" t="s">
        <v>221</v>
      </c>
      <c r="K166" t="s">
        <v>221</v>
      </c>
      <c r="L166" t="s">
        <v>221</v>
      </c>
      <c r="M166" t="s">
        <v>221</v>
      </c>
      <c r="N166" t="s">
        <v>221</v>
      </c>
      <c r="P166" t="s">
        <v>221</v>
      </c>
      <c r="Q166" t="s">
        <v>221</v>
      </c>
      <c r="R166" t="s">
        <v>221</v>
      </c>
    </row>
    <row r="167" spans="4:4" x14ac:dyDescent="0.45">
      <c r="D167" s="54"/>
    </row>
    <row r="168" spans="4:4" x14ac:dyDescent="0.45">
      <c r="A168" t="s">
        <v>3</v>
      </c>
      <c r="B168" t="s">
        <v>504</v>
      </c>
      <c r="C168" t="s">
        <v>221</v>
      </c>
      <c r="D168" s="54" t="s">
        <v>505</v>
      </c>
      <c r="G168" t="s">
        <v>221</v>
      </c>
      <c r="H168"/>
      <c r="I168"/>
      <c r="J168"/>
      <c r="K168"/>
      <c r="L168"/>
      <c r="P168"/>
      <c r="Q168"/>
      <c r="R168"/>
      <c r="AB168" t="s">
        <v>145</v>
      </c>
      <c r="AD168" t="s">
        <v>221</v>
      </c>
    </row>
    <row r="169" spans="4:4" x14ac:dyDescent="0.45">
      <c r="A169" t="s">
        <v>236</v>
      </c>
      <c r="B169" t="s">
        <v>54</v>
      </c>
      <c r="C169" t="s">
        <v>221</v>
      </c>
      <c r="D169" s="54" t="s">
        <v>507</v>
      </c>
      <c r="E169" t="s">
        <v>221</v>
      </c>
      <c r="F169" t="s">
        <v>221</v>
      </c>
      <c r="G169" t="s">
        <v>221</v>
      </c>
      <c r="H169" t="s">
        <v>221</v>
      </c>
      <c r="I169" t="s">
        <v>506</v>
      </c>
      <c r="J169" t="s">
        <v>221</v>
      </c>
      <c r="K169" t="s">
        <v>221</v>
      </c>
      <c r="L169" t="s">
        <v>221</v>
      </c>
      <c r="M169" t="s">
        <v>221</v>
      </c>
      <c r="N169" t="s">
        <v>221</v>
      </c>
      <c r="O169" t="n">
        <v>1.0</v>
      </c>
      <c r="P169" t="s">
        <v>170</v>
      </c>
      <c r="Q169" t="s">
        <v>221</v>
      </c>
      <c r="R169" t="s">
        <v>221</v>
      </c>
    </row>
    <row r="170" spans="4:4" x14ac:dyDescent="0.45">
      <c r="D170" s="54"/>
    </row>
    <row r="171" spans="4:4" x14ac:dyDescent="0.45">
      <c r="A171" t="s">
        <v>3</v>
      </c>
      <c r="B171" t="s">
        <v>508</v>
      </c>
      <c r="C171" t="s">
        <v>221</v>
      </c>
      <c r="D171" s="54" t="s">
        <v>509</v>
      </c>
      <c r="G171" t="s">
        <v>221</v>
      </c>
      <c r="H171"/>
      <c r="I171"/>
      <c r="J171"/>
      <c r="K171"/>
      <c r="L171"/>
      <c r="P171"/>
      <c r="Q171"/>
      <c r="R171"/>
      <c r="AB171" t="s">
        <v>221</v>
      </c>
      <c r="AD171" t="s">
        <v>221</v>
      </c>
    </row>
    <row r="172" spans="4:4" x14ac:dyDescent="0.45">
      <c r="A172" t="s">
        <v>236</v>
      </c>
      <c r="B172" t="s">
        <v>54</v>
      </c>
      <c r="C172" t="s">
        <v>221</v>
      </c>
      <c r="D172" s="54" t="s">
        <v>511</v>
      </c>
      <c r="E172" t="s">
        <v>221</v>
      </c>
      <c r="F172" t="s">
        <v>221</v>
      </c>
      <c r="G172" t="s">
        <v>221</v>
      </c>
      <c r="H172" t="s">
        <v>221</v>
      </c>
      <c r="I172" t="s">
        <v>510</v>
      </c>
      <c r="J172" t="s">
        <v>221</v>
      </c>
      <c r="K172" t="s">
        <v>221</v>
      </c>
      <c r="L172" t="s">
        <v>221</v>
      </c>
      <c r="M172" t="s">
        <v>221</v>
      </c>
      <c r="N172" t="s">
        <v>221</v>
      </c>
      <c r="O172" t="n">
        <v>1.0</v>
      </c>
      <c r="P172" t="s">
        <v>170</v>
      </c>
      <c r="Q172" t="s">
        <v>221</v>
      </c>
      <c r="R172" t="s">
        <v>221</v>
      </c>
    </row>
    <row r="173" spans="4:4" x14ac:dyDescent="0.45">
      <c r="D173" s="54"/>
    </row>
    <row r="174" spans="4:4" x14ac:dyDescent="0.45">
      <c r="A174" t="s">
        <v>3</v>
      </c>
      <c r="B174" t="s">
        <v>512</v>
      </c>
      <c r="C174" t="s">
        <v>221</v>
      </c>
      <c r="D174" s="54" t="s">
        <v>513</v>
      </c>
      <c r="G174" t="s">
        <v>221</v>
      </c>
      <c r="H174"/>
      <c r="I174"/>
      <c r="J174"/>
      <c r="K174"/>
      <c r="L174"/>
      <c r="P174"/>
      <c r="Q174"/>
      <c r="R174"/>
      <c r="AB174" t="s">
        <v>159</v>
      </c>
      <c r="AD174" t="s">
        <v>221</v>
      </c>
    </row>
    <row r="175" spans="4:4" x14ac:dyDescent="0.45">
      <c r="A175" t="s">
        <v>236</v>
      </c>
      <c r="B175" t="s">
        <v>386</v>
      </c>
      <c r="C175" t="s">
        <v>221</v>
      </c>
      <c r="D175" s="54" t="s">
        <v>515</v>
      </c>
      <c r="E175" t="s">
        <v>221</v>
      </c>
      <c r="F175" t="s">
        <v>221</v>
      </c>
      <c r="G175" t="s">
        <v>221</v>
      </c>
      <c r="H175" t="s">
        <v>221</v>
      </c>
      <c r="I175" t="s">
        <v>514</v>
      </c>
      <c r="J175" t="s">
        <v>221</v>
      </c>
      <c r="K175" t="s">
        <v>221</v>
      </c>
      <c r="L175" t="s">
        <v>221</v>
      </c>
      <c r="M175" t="s">
        <v>221</v>
      </c>
      <c r="N175" t="s">
        <v>221</v>
      </c>
      <c r="O175" t="n">
        <v>3.0</v>
      </c>
      <c r="P175" t="s">
        <v>279</v>
      </c>
      <c r="Q175" t="s">
        <v>221</v>
      </c>
      <c r="R175" t="s">
        <v>221</v>
      </c>
    </row>
    <row r="176" spans="4:4" x14ac:dyDescent="0.45">
      <c r="A176" t="s">
        <v>236</v>
      </c>
      <c r="B176" t="s">
        <v>424</v>
      </c>
      <c r="C176" t="s">
        <v>221</v>
      </c>
      <c r="D176" s="54" t="s">
        <v>516</v>
      </c>
      <c r="E176" t="s">
        <v>221</v>
      </c>
      <c r="F176" t="s">
        <v>221</v>
      </c>
      <c r="G176" t="s">
        <v>221</v>
      </c>
      <c r="H176" t="s">
        <v>221</v>
      </c>
      <c r="I176" t="s">
        <v>353</v>
      </c>
      <c r="J176" t="s">
        <v>221</v>
      </c>
      <c r="K176" t="s">
        <v>221</v>
      </c>
      <c r="L176" t="s">
        <v>221</v>
      </c>
      <c r="M176" t="s">
        <v>221</v>
      </c>
      <c r="N176" t="s">
        <v>221</v>
      </c>
      <c r="O176" t="n">
        <v>1.0</v>
      </c>
      <c r="P176" t="s">
        <v>170</v>
      </c>
      <c r="Q176" t="s">
        <v>221</v>
      </c>
      <c r="R176" t="s">
        <v>221</v>
      </c>
    </row>
    <row r="177" spans="4:4" x14ac:dyDescent="0.45">
      <c r="A177" t="s">
        <v>223</v>
      </c>
      <c r="B177" t="s">
        <v>411</v>
      </c>
      <c r="C177" t="s">
        <v>410</v>
      </c>
      <c r="D177" s="54" t="s">
        <v>517</v>
      </c>
      <c r="E177" t="s">
        <v>221</v>
      </c>
      <c r="F177" t="s">
        <v>221</v>
      </c>
      <c r="G177" t="s">
        <v>221</v>
      </c>
      <c r="H177" t="s">
        <v>221</v>
      </c>
      <c r="I177" t="s">
        <v>221</v>
      </c>
      <c r="J177" t="s">
        <v>221</v>
      </c>
      <c r="K177" t="s">
        <v>221</v>
      </c>
      <c r="L177" t="s">
        <v>221</v>
      </c>
      <c r="M177" t="s">
        <v>221</v>
      </c>
      <c r="N177" t="s">
        <v>221</v>
      </c>
      <c r="P177" t="s">
        <v>221</v>
      </c>
      <c r="Q177" t="s">
        <v>221</v>
      </c>
      <c r="R177" t="s">
        <v>221</v>
      </c>
    </row>
    <row r="178" spans="4:4" x14ac:dyDescent="0.45">
      <c r="D178" s="54"/>
    </row>
    <row r="179" spans="4:4" x14ac:dyDescent="0.45">
      <c r="A179" t="s">
        <v>219</v>
      </c>
      <c r="B179" t="s">
        <v>519</v>
      </c>
      <c r="C179" t="s">
        <v>221</v>
      </c>
      <c r="D179" s="54" t="s">
        <v>518</v>
      </c>
      <c r="E179" t="s">
        <v>221</v>
      </c>
    </row>
    <row r="180" spans="4:4" x14ac:dyDescent="0.45">
      <c r="A180" t="s">
        <v>223</v>
      </c>
      <c r="B180" t="s">
        <v>521</v>
      </c>
      <c r="C180" t="s">
        <v>520</v>
      </c>
      <c r="D180" s="54" t="s">
        <v>522</v>
      </c>
      <c r="E180" t="s">
        <v>221</v>
      </c>
      <c r="F180" t="s">
        <v>221</v>
      </c>
      <c r="G180" t="s">
        <v>221</v>
      </c>
      <c r="H180" t="s">
        <v>221</v>
      </c>
      <c r="I180" t="s">
        <v>221</v>
      </c>
      <c r="J180" t="s">
        <v>221</v>
      </c>
      <c r="K180" t="s">
        <v>221</v>
      </c>
      <c r="L180" t="s">
        <v>221</v>
      </c>
      <c r="M180" t="s">
        <v>221</v>
      </c>
      <c r="N180" t="s">
        <v>221</v>
      </c>
      <c r="P180" t="s">
        <v>221</v>
      </c>
      <c r="Q180" t="s">
        <v>221</v>
      </c>
      <c r="R180" t="s">
        <v>221</v>
      </c>
    </row>
    <row r="181" spans="4:4" x14ac:dyDescent="0.45">
      <c r="A181" t="s">
        <v>223</v>
      </c>
      <c r="B181" t="s">
        <v>405</v>
      </c>
      <c r="C181" t="s">
        <v>459</v>
      </c>
      <c r="D181" s="54" t="s">
        <v>523</v>
      </c>
      <c r="E181" t="s">
        <v>221</v>
      </c>
      <c r="F181" t="s">
        <v>221</v>
      </c>
      <c r="G181" t="s">
        <v>221</v>
      </c>
      <c r="H181" t="s">
        <v>221</v>
      </c>
      <c r="I181" t="s">
        <v>221</v>
      </c>
      <c r="J181" t="s">
        <v>221</v>
      </c>
      <c r="K181" t="s">
        <v>221</v>
      </c>
      <c r="L181" t="s">
        <v>221</v>
      </c>
      <c r="M181" t="s">
        <v>221</v>
      </c>
      <c r="N181" t="s">
        <v>221</v>
      </c>
      <c r="P181" t="s">
        <v>221</v>
      </c>
      <c r="Q181" t="s">
        <v>221</v>
      </c>
      <c r="R181" t="s">
        <v>221</v>
      </c>
    </row>
    <row r="182" spans="4:4" x14ac:dyDescent="0.45">
      <c r="A182" t="s">
        <v>223</v>
      </c>
      <c r="B182" t="s">
        <v>525</v>
      </c>
      <c r="C182" t="s">
        <v>524</v>
      </c>
      <c r="D182" s="54" t="s">
        <v>526</v>
      </c>
      <c r="E182" t="s">
        <v>221</v>
      </c>
      <c r="F182" t="s">
        <v>221</v>
      </c>
      <c r="G182" t="s">
        <v>221</v>
      </c>
      <c r="H182" t="s">
        <v>221</v>
      </c>
      <c r="I182" t="s">
        <v>221</v>
      </c>
      <c r="J182" t="s">
        <v>221</v>
      </c>
      <c r="K182" t="s">
        <v>221</v>
      </c>
      <c r="L182" t="s">
        <v>221</v>
      </c>
      <c r="M182" t="s">
        <v>221</v>
      </c>
      <c r="N182" t="s">
        <v>221</v>
      </c>
      <c r="P182" t="s">
        <v>221</v>
      </c>
      <c r="Q182" t="s">
        <v>221</v>
      </c>
      <c r="R182" t="s">
        <v>221</v>
      </c>
    </row>
    <row r="183" spans="4:4" x14ac:dyDescent="0.45">
      <c r="A183" t="s">
        <v>223</v>
      </c>
      <c r="B183" t="s">
        <v>528</v>
      </c>
      <c r="C183" t="s">
        <v>527</v>
      </c>
      <c r="D183" s="54" t="s">
        <v>529</v>
      </c>
      <c r="E183" t="s">
        <v>221</v>
      </c>
      <c r="F183" t="s">
        <v>221</v>
      </c>
      <c r="G183" t="s">
        <v>221</v>
      </c>
      <c r="H183" t="s">
        <v>221</v>
      </c>
      <c r="I183" t="s">
        <v>221</v>
      </c>
      <c r="J183" t="s">
        <v>221</v>
      </c>
      <c r="K183" t="s">
        <v>221</v>
      </c>
      <c r="L183" t="s">
        <v>221</v>
      </c>
      <c r="M183" t="s">
        <v>221</v>
      </c>
      <c r="N183" t="s">
        <v>221</v>
      </c>
      <c r="P183" t="s">
        <v>221</v>
      </c>
      <c r="Q183" t="s">
        <v>221</v>
      </c>
      <c r="R183" t="s">
        <v>221</v>
      </c>
    </row>
    <row r="184" spans="4:4" x14ac:dyDescent="0.45">
      <c r="A184" t="s">
        <v>223</v>
      </c>
      <c r="B184" t="s">
        <v>531</v>
      </c>
      <c r="C184" t="s">
        <v>530</v>
      </c>
      <c r="D184" s="54" t="s">
        <v>532</v>
      </c>
      <c r="E184" t="s">
        <v>221</v>
      </c>
      <c r="F184" t="s">
        <v>221</v>
      </c>
      <c r="G184" t="s">
        <v>221</v>
      </c>
      <c r="H184" t="s">
        <v>221</v>
      </c>
      <c r="I184" t="s">
        <v>221</v>
      </c>
      <c r="J184" t="s">
        <v>221</v>
      </c>
      <c r="K184" t="s">
        <v>221</v>
      </c>
      <c r="L184" t="s">
        <v>221</v>
      </c>
      <c r="M184" t="s">
        <v>221</v>
      </c>
      <c r="N184" t="s">
        <v>221</v>
      </c>
      <c r="P184" t="s">
        <v>221</v>
      </c>
      <c r="Q184" t="s">
        <v>221</v>
      </c>
      <c r="R184" t="s">
        <v>221</v>
      </c>
    </row>
    <row r="185" spans="4:4" x14ac:dyDescent="0.45">
      <c r="A185" t="s">
        <v>223</v>
      </c>
      <c r="B185" t="s">
        <v>411</v>
      </c>
      <c r="C185" t="s">
        <v>410</v>
      </c>
      <c r="D185" s="54" t="s">
        <v>533</v>
      </c>
      <c r="E185" t="s">
        <v>221</v>
      </c>
      <c r="F185" t="s">
        <v>221</v>
      </c>
      <c r="G185" t="s">
        <v>221</v>
      </c>
      <c r="H185" t="s">
        <v>221</v>
      </c>
      <c r="I185" t="s">
        <v>221</v>
      </c>
      <c r="J185" t="s">
        <v>221</v>
      </c>
      <c r="K185" t="s">
        <v>221</v>
      </c>
      <c r="L185" t="s">
        <v>221</v>
      </c>
      <c r="M185" t="s">
        <v>221</v>
      </c>
      <c r="N185" t="s">
        <v>221</v>
      </c>
      <c r="P185" t="s">
        <v>221</v>
      </c>
      <c r="Q185" t="s">
        <v>221</v>
      </c>
      <c r="R185" t="s">
        <v>221</v>
      </c>
    </row>
    <row r="186" spans="4:4" x14ac:dyDescent="0.45">
      <c r="A186" t="s">
        <v>230</v>
      </c>
      <c r="B186" t="s">
        <v>535</v>
      </c>
      <c r="C186" t="s">
        <v>534</v>
      </c>
      <c r="D186" s="54" t="s">
        <v>536</v>
      </c>
      <c r="E186" t="s">
        <v>221</v>
      </c>
      <c r="F186" t="s">
        <v>221</v>
      </c>
      <c r="G186" t="s">
        <v>221</v>
      </c>
      <c r="H186" t="s">
        <v>221</v>
      </c>
      <c r="I186" t="s">
        <v>221</v>
      </c>
      <c r="J186" t="s">
        <v>221</v>
      </c>
      <c r="K186" t="s">
        <v>221</v>
      </c>
      <c r="L186" t="s">
        <v>221</v>
      </c>
      <c r="M186" t="s">
        <v>221</v>
      </c>
      <c r="N186" t="s">
        <v>221</v>
      </c>
      <c r="P186" t="s">
        <v>221</v>
      </c>
      <c r="Q186" t="s">
        <v>221</v>
      </c>
      <c r="R186" t="s">
        <v>221</v>
      </c>
    </row>
    <row r="187" spans="4:4" x14ac:dyDescent="0.45">
      <c r="D187" s="54"/>
    </row>
    <row r="188" spans="4:4" x14ac:dyDescent="0.45">
      <c r="A188" t="s">
        <v>3</v>
      </c>
      <c r="B188" t="s">
        <v>537</v>
      </c>
      <c r="C188" t="s">
        <v>221</v>
      </c>
      <c r="D188" s="54" t="s">
        <v>538</v>
      </c>
      <c r="G188" t="s">
        <v>221</v>
      </c>
      <c r="H188"/>
      <c r="I188"/>
      <c r="J188"/>
      <c r="K188"/>
      <c r="L188"/>
      <c r="P188"/>
      <c r="Q188"/>
      <c r="R188"/>
      <c r="AB188" t="s">
        <v>151</v>
      </c>
      <c r="AD188" t="s">
        <v>221</v>
      </c>
    </row>
    <row r="189" spans="4:4" x14ac:dyDescent="0.45">
      <c r="A189" t="s">
        <v>236</v>
      </c>
      <c r="B189" t="s">
        <v>54</v>
      </c>
      <c r="C189" t="s">
        <v>221</v>
      </c>
      <c r="D189" s="54" t="s">
        <v>540</v>
      </c>
      <c r="E189" t="s">
        <v>221</v>
      </c>
      <c r="F189" t="s">
        <v>221</v>
      </c>
      <c r="G189" t="s">
        <v>221</v>
      </c>
      <c r="H189" t="s">
        <v>221</v>
      </c>
      <c r="I189" t="s">
        <v>539</v>
      </c>
      <c r="J189" t="s">
        <v>221</v>
      </c>
      <c r="K189" t="s">
        <v>221</v>
      </c>
      <c r="L189" t="s">
        <v>221</v>
      </c>
      <c r="M189" t="s">
        <v>221</v>
      </c>
      <c r="N189" t="s">
        <v>221</v>
      </c>
      <c r="O189" t="n">
        <v>3.0</v>
      </c>
      <c r="P189" t="s">
        <v>279</v>
      </c>
      <c r="Q189" t="s">
        <v>221</v>
      </c>
      <c r="R189" t="s">
        <v>221</v>
      </c>
    </row>
    <row r="190" spans="4:4" x14ac:dyDescent="0.45">
      <c r="A190" t="s">
        <v>236</v>
      </c>
      <c r="B190" t="s">
        <v>541</v>
      </c>
      <c r="C190" t="s">
        <v>221</v>
      </c>
      <c r="D190" s="54" t="s">
        <v>543</v>
      </c>
      <c r="E190" t="s">
        <v>221</v>
      </c>
      <c r="F190" t="s">
        <v>221</v>
      </c>
      <c r="G190" t="s">
        <v>221</v>
      </c>
      <c r="H190" t="s">
        <v>221</v>
      </c>
      <c r="I190" t="s">
        <v>542</v>
      </c>
      <c r="J190" t="s">
        <v>221</v>
      </c>
      <c r="K190" t="s">
        <v>221</v>
      </c>
      <c r="L190" t="s">
        <v>221</v>
      </c>
      <c r="M190" t="s">
        <v>221</v>
      </c>
      <c r="N190" t="s">
        <v>221</v>
      </c>
      <c r="O190" t="n">
        <v>3.0</v>
      </c>
      <c r="P190" t="s">
        <v>279</v>
      </c>
      <c r="Q190" t="s">
        <v>221</v>
      </c>
      <c r="R190" t="s">
        <v>221</v>
      </c>
    </row>
    <row r="191" spans="4:4" x14ac:dyDescent="0.45">
      <c r="A191" t="s">
        <v>236</v>
      </c>
      <c r="B191" t="s">
        <v>544</v>
      </c>
      <c r="C191" t="s">
        <v>221</v>
      </c>
      <c r="D191" s="54" t="s">
        <v>546</v>
      </c>
      <c r="E191" t="s">
        <v>221</v>
      </c>
      <c r="F191" t="s">
        <v>221</v>
      </c>
      <c r="G191" t="s">
        <v>221</v>
      </c>
      <c r="H191" t="s">
        <v>221</v>
      </c>
      <c r="I191" t="s">
        <v>545</v>
      </c>
      <c r="J191" t="s">
        <v>221</v>
      </c>
      <c r="K191" t="s">
        <v>221</v>
      </c>
      <c r="L191" t="s">
        <v>221</v>
      </c>
      <c r="M191" t="s">
        <v>221</v>
      </c>
      <c r="N191" t="s">
        <v>221</v>
      </c>
      <c r="O191" t="n">
        <v>2.0</v>
      </c>
      <c r="P191" t="s">
        <v>170</v>
      </c>
      <c r="Q191" t="s">
        <v>221</v>
      </c>
      <c r="R191" t="s">
        <v>221</v>
      </c>
    </row>
    <row r="192" spans="4:4" x14ac:dyDescent="0.45">
      <c r="A192" t="s">
        <v>236</v>
      </c>
      <c r="B192" t="s">
        <v>547</v>
      </c>
      <c r="C192" t="s">
        <v>221</v>
      </c>
      <c r="D192" s="54" t="s">
        <v>549</v>
      </c>
      <c r="E192" t="s">
        <v>221</v>
      </c>
      <c r="F192" t="s">
        <v>221</v>
      </c>
      <c r="G192" t="s">
        <v>221</v>
      </c>
      <c r="H192" t="s">
        <v>221</v>
      </c>
      <c r="I192" t="s">
        <v>548</v>
      </c>
      <c r="J192" t="s">
        <v>221</v>
      </c>
      <c r="K192" t="s">
        <v>221</v>
      </c>
      <c r="L192" t="s">
        <v>221</v>
      </c>
      <c r="M192" t="s">
        <v>221</v>
      </c>
      <c r="N192" t="s">
        <v>221</v>
      </c>
      <c r="O192" t="n">
        <v>5.0</v>
      </c>
      <c r="P192" t="s">
        <v>170</v>
      </c>
      <c r="Q192" t="s">
        <v>221</v>
      </c>
      <c r="R192" t="s">
        <v>221</v>
      </c>
    </row>
    <row r="193" spans="4:4" x14ac:dyDescent="0.45">
      <c r="D193" s="54"/>
    </row>
    <row r="194" spans="4:4" x14ac:dyDescent="0.45">
      <c r="A194" t="s">
        <v>3</v>
      </c>
      <c r="B194" t="s">
        <v>550</v>
      </c>
      <c r="C194" t="s">
        <v>221</v>
      </c>
      <c r="D194" s="54" t="s">
        <v>551</v>
      </c>
      <c r="G194" t="s">
        <v>221</v>
      </c>
      <c r="H194"/>
      <c r="I194"/>
      <c r="J194"/>
      <c r="K194"/>
      <c r="L194"/>
      <c r="P194"/>
      <c r="Q194"/>
      <c r="R194"/>
      <c r="AB194" t="s">
        <v>163</v>
      </c>
      <c r="AD194" t="s">
        <v>221</v>
      </c>
    </row>
    <row r="195" spans="4:4" x14ac:dyDescent="0.45">
      <c r="A195" t="s">
        <v>236</v>
      </c>
      <c r="B195" t="s">
        <v>54</v>
      </c>
      <c r="C195" t="s">
        <v>221</v>
      </c>
      <c r="D195" s="54" t="s">
        <v>553</v>
      </c>
      <c r="E195" t="s">
        <v>221</v>
      </c>
      <c r="F195" t="s">
        <v>221</v>
      </c>
      <c r="G195" t="s">
        <v>221</v>
      </c>
      <c r="H195" t="s">
        <v>221</v>
      </c>
      <c r="I195" t="s">
        <v>552</v>
      </c>
      <c r="J195" t="s">
        <v>221</v>
      </c>
      <c r="K195" t="s">
        <v>221</v>
      </c>
      <c r="L195" t="s">
        <v>221</v>
      </c>
      <c r="M195" t="s">
        <v>221</v>
      </c>
      <c r="N195" t="s">
        <v>221</v>
      </c>
      <c r="O195" t="n">
        <v>3.0</v>
      </c>
      <c r="P195" t="s">
        <v>279</v>
      </c>
      <c r="Q195" t="s">
        <v>221</v>
      </c>
      <c r="R195" t="s">
        <v>221</v>
      </c>
    </row>
    <row r="196" spans="4:4" x14ac:dyDescent="0.45">
      <c r="A196" t="s">
        <v>236</v>
      </c>
      <c r="B196" t="s">
        <v>541</v>
      </c>
      <c r="C196" t="s">
        <v>221</v>
      </c>
      <c r="D196" s="54" t="s">
        <v>554</v>
      </c>
      <c r="E196" t="s">
        <v>221</v>
      </c>
      <c r="F196" t="s">
        <v>221</v>
      </c>
      <c r="G196" t="s">
        <v>221</v>
      </c>
      <c r="H196" t="s">
        <v>221</v>
      </c>
      <c r="I196" t="s">
        <v>542</v>
      </c>
      <c r="J196" t="s">
        <v>221</v>
      </c>
      <c r="K196" t="s">
        <v>221</v>
      </c>
      <c r="L196" t="s">
        <v>221</v>
      </c>
      <c r="M196" t="s">
        <v>221</v>
      </c>
      <c r="N196" t="s">
        <v>221</v>
      </c>
      <c r="O196" t="n">
        <v>3.0</v>
      </c>
      <c r="P196" t="s">
        <v>279</v>
      </c>
      <c r="Q196" t="s">
        <v>221</v>
      </c>
      <c r="R196" t="s">
        <v>221</v>
      </c>
    </row>
    <row r="197" spans="4:4" x14ac:dyDescent="0.45">
      <c r="A197" t="s">
        <v>236</v>
      </c>
      <c r="B197" t="s">
        <v>544</v>
      </c>
      <c r="C197" t="s">
        <v>221</v>
      </c>
      <c r="D197" s="54" t="s">
        <v>556</v>
      </c>
      <c r="E197" t="s">
        <v>221</v>
      </c>
      <c r="F197" t="s">
        <v>221</v>
      </c>
      <c r="G197" t="s">
        <v>221</v>
      </c>
      <c r="H197" t="s">
        <v>221</v>
      </c>
      <c r="I197" t="s">
        <v>555</v>
      </c>
      <c r="J197" t="s">
        <v>221</v>
      </c>
      <c r="K197" t="s">
        <v>221</v>
      </c>
      <c r="L197" t="s">
        <v>221</v>
      </c>
      <c r="M197" t="s">
        <v>221</v>
      </c>
      <c r="N197" t="s">
        <v>221</v>
      </c>
      <c r="O197" t="n">
        <v>2.0</v>
      </c>
      <c r="P197" t="s">
        <v>170</v>
      </c>
      <c r="Q197" t="s">
        <v>221</v>
      </c>
      <c r="R197" t="s">
        <v>221</v>
      </c>
    </row>
    <row r="198" spans="4:4" x14ac:dyDescent="0.45">
      <c r="A198" t="s">
        <v>236</v>
      </c>
      <c r="B198" t="s">
        <v>547</v>
      </c>
      <c r="C198" t="s">
        <v>221</v>
      </c>
      <c r="D198" s="54" t="s">
        <v>558</v>
      </c>
      <c r="E198" t="s">
        <v>221</v>
      </c>
      <c r="F198" t="s">
        <v>221</v>
      </c>
      <c r="G198" t="s">
        <v>221</v>
      </c>
      <c r="H198" t="s">
        <v>221</v>
      </c>
      <c r="I198" t="s">
        <v>557</v>
      </c>
      <c r="J198" t="s">
        <v>221</v>
      </c>
      <c r="K198" t="s">
        <v>221</v>
      </c>
      <c r="L198" t="s">
        <v>221</v>
      </c>
      <c r="M198" t="s">
        <v>221</v>
      </c>
      <c r="N198" t="s">
        <v>221</v>
      </c>
      <c r="O198" t="n">
        <v>5.0</v>
      </c>
      <c r="P198" t="s">
        <v>170</v>
      </c>
      <c r="Q198" t="s">
        <v>221</v>
      </c>
      <c r="R198" t="s">
        <v>221</v>
      </c>
    </row>
    <row r="199" spans="4:4" x14ac:dyDescent="0.45">
      <c r="D199" s="54"/>
    </row>
    <row r="200" spans="4:4" x14ac:dyDescent="0.45">
      <c r="A200" t="s">
        <v>3</v>
      </c>
      <c r="B200" t="s">
        <v>559</v>
      </c>
      <c r="C200" t="s">
        <v>221</v>
      </c>
      <c r="D200" s="54" t="s">
        <v>560</v>
      </c>
      <c r="G200" t="s">
        <v>221</v>
      </c>
      <c r="H200"/>
      <c r="I200"/>
      <c r="J200"/>
      <c r="K200"/>
      <c r="L200"/>
      <c r="P200"/>
      <c r="Q200"/>
      <c r="R200"/>
      <c r="AB200" t="s">
        <v>127</v>
      </c>
      <c r="AD200" t="s">
        <v>221</v>
      </c>
    </row>
    <row r="201" spans="4:4" x14ac:dyDescent="0.45">
      <c r="A201" t="s">
        <v>236</v>
      </c>
      <c r="B201" t="s">
        <v>54</v>
      </c>
      <c r="C201" t="s">
        <v>221</v>
      </c>
      <c r="D201" s="54" t="s">
        <v>562</v>
      </c>
      <c r="E201" t="s">
        <v>221</v>
      </c>
      <c r="F201" t="s">
        <v>221</v>
      </c>
      <c r="G201" t="s">
        <v>221</v>
      </c>
      <c r="H201" t="s">
        <v>221</v>
      </c>
      <c r="I201" t="s">
        <v>561</v>
      </c>
      <c r="J201" t="s">
        <v>221</v>
      </c>
      <c r="K201" t="s">
        <v>221</v>
      </c>
      <c r="L201" t="s">
        <v>221</v>
      </c>
      <c r="M201" t="s">
        <v>221</v>
      </c>
      <c r="N201" t="s">
        <v>221</v>
      </c>
      <c r="O201" t="n">
        <v>3.0</v>
      </c>
      <c r="P201" t="s">
        <v>279</v>
      </c>
      <c r="Q201" t="s">
        <v>221</v>
      </c>
      <c r="R201" t="s">
        <v>221</v>
      </c>
    </row>
    <row r="202" spans="4:4" x14ac:dyDescent="0.45">
      <c r="A202" t="s">
        <v>236</v>
      </c>
      <c r="B202" t="s">
        <v>544</v>
      </c>
      <c r="C202" t="s">
        <v>221</v>
      </c>
      <c r="D202" s="54" t="s">
        <v>564</v>
      </c>
      <c r="E202" t="s">
        <v>221</v>
      </c>
      <c r="F202" t="s">
        <v>221</v>
      </c>
      <c r="G202" t="s">
        <v>221</v>
      </c>
      <c r="H202" t="s">
        <v>221</v>
      </c>
      <c r="I202" t="s">
        <v>563</v>
      </c>
      <c r="J202" t="s">
        <v>221</v>
      </c>
      <c r="K202" t="s">
        <v>221</v>
      </c>
      <c r="L202" t="s">
        <v>221</v>
      </c>
      <c r="M202" t="s">
        <v>221</v>
      </c>
      <c r="N202" t="s">
        <v>221</v>
      </c>
      <c r="O202" t="n">
        <v>2.0</v>
      </c>
      <c r="P202" t="s">
        <v>170</v>
      </c>
      <c r="Q202" t="s">
        <v>221</v>
      </c>
      <c r="R202" t="s">
        <v>221</v>
      </c>
    </row>
    <row r="203" spans="4:4" x14ac:dyDescent="0.45">
      <c r="A203" t="s">
        <v>236</v>
      </c>
      <c r="B203" t="s">
        <v>547</v>
      </c>
      <c r="C203" t="s">
        <v>221</v>
      </c>
      <c r="D203" s="54" t="s">
        <v>566</v>
      </c>
      <c r="E203" t="s">
        <v>221</v>
      </c>
      <c r="F203" t="s">
        <v>221</v>
      </c>
      <c r="G203" t="s">
        <v>221</v>
      </c>
      <c r="H203" t="s">
        <v>221</v>
      </c>
      <c r="I203" t="s">
        <v>565</v>
      </c>
      <c r="J203" t="s">
        <v>221</v>
      </c>
      <c r="K203" t="s">
        <v>221</v>
      </c>
      <c r="L203" t="s">
        <v>221</v>
      </c>
      <c r="M203" t="s">
        <v>221</v>
      </c>
      <c r="N203" t="s">
        <v>221</v>
      </c>
      <c r="O203" t="n">
        <v>5.0</v>
      </c>
      <c r="P203" t="s">
        <v>170</v>
      </c>
      <c r="Q203" t="s">
        <v>221</v>
      </c>
      <c r="R203" t="s">
        <v>221</v>
      </c>
    </row>
    <row r="204" spans="4:4" x14ac:dyDescent="0.45">
      <c r="D204" s="54"/>
    </row>
    <row r="205" spans="4:4" x14ac:dyDescent="0.45">
      <c r="A205" t="s">
        <v>219</v>
      </c>
      <c r="B205" t="s">
        <v>568</v>
      </c>
      <c r="C205" t="s">
        <v>221</v>
      </c>
      <c r="D205" s="54" t="s">
        <v>567</v>
      </c>
      <c r="E205" t="s">
        <v>221</v>
      </c>
    </row>
    <row r="206" spans="4:4" x14ac:dyDescent="0.45">
      <c r="D206" s="54"/>
    </row>
    <row r="207" spans="4:4" x14ac:dyDescent="0.45">
      <c r="A207" t="s">
        <v>3</v>
      </c>
      <c r="B207" t="s">
        <v>570</v>
      </c>
      <c r="C207" t="s">
        <v>569</v>
      </c>
      <c r="D207" s="54" t="s">
        <v>571</v>
      </c>
      <c r="G207" t="s">
        <v>221</v>
      </c>
      <c r="H207"/>
      <c r="I207"/>
      <c r="J207"/>
      <c r="K207"/>
      <c r="L207"/>
      <c r="P207"/>
      <c r="Q207"/>
      <c r="R207"/>
      <c r="AB207" t="s">
        <v>137</v>
      </c>
      <c r="AD207" t="s">
        <v>221</v>
      </c>
    </row>
    <row r="208" spans="4:4" x14ac:dyDescent="0.45">
      <c r="A208" t="s">
        <v>236</v>
      </c>
      <c r="B208" t="s">
        <v>54</v>
      </c>
      <c r="C208" t="s">
        <v>221</v>
      </c>
      <c r="D208" s="54" t="s">
        <v>573</v>
      </c>
      <c r="E208" t="s">
        <v>221</v>
      </c>
      <c r="F208" t="s">
        <v>221</v>
      </c>
      <c r="G208" t="s">
        <v>221</v>
      </c>
      <c r="H208" t="s">
        <v>221</v>
      </c>
      <c r="I208" t="s">
        <v>572</v>
      </c>
      <c r="J208" t="s">
        <v>221</v>
      </c>
      <c r="K208" t="s">
        <v>221</v>
      </c>
      <c r="L208" t="s">
        <v>221</v>
      </c>
      <c r="M208" t="s">
        <v>221</v>
      </c>
      <c r="N208" t="s">
        <v>221</v>
      </c>
      <c r="O208" t="n">
        <v>2.0</v>
      </c>
      <c r="P208" t="s">
        <v>574</v>
      </c>
      <c r="Q208" t="s">
        <v>221</v>
      </c>
      <c r="R208" t="s">
        <v>221</v>
      </c>
    </row>
    <row r="209" spans="4:4" x14ac:dyDescent="0.45">
      <c r="A209" t="s">
        <v>223</v>
      </c>
      <c r="B209" t="s">
        <v>576</v>
      </c>
      <c r="C209" t="s">
        <v>575</v>
      </c>
      <c r="D209" s="54" t="s">
        <v>577</v>
      </c>
      <c r="E209" t="s">
        <v>221</v>
      </c>
      <c r="F209" t="s">
        <v>221</v>
      </c>
      <c r="G209" t="s">
        <v>221</v>
      </c>
      <c r="H209" t="s">
        <v>221</v>
      </c>
      <c r="I209" t="s">
        <v>221</v>
      </c>
      <c r="J209" t="s">
        <v>221</v>
      </c>
      <c r="K209" t="s">
        <v>221</v>
      </c>
      <c r="L209" t="s">
        <v>221</v>
      </c>
      <c r="M209" t="s">
        <v>221</v>
      </c>
      <c r="N209" t="s">
        <v>221</v>
      </c>
      <c r="P209" t="s">
        <v>221</v>
      </c>
      <c r="Q209" t="s">
        <v>221</v>
      </c>
      <c r="R209" t="s">
        <v>221</v>
      </c>
    </row>
    <row r="210" spans="4:4" x14ac:dyDescent="0.45">
      <c r="A210" t="s">
        <v>223</v>
      </c>
      <c r="B210" t="s">
        <v>579</v>
      </c>
      <c r="C210" t="s">
        <v>578</v>
      </c>
      <c r="D210" s="54" t="s">
        <v>580</v>
      </c>
      <c r="E210" t="s">
        <v>221</v>
      </c>
      <c r="F210" t="s">
        <v>221</v>
      </c>
      <c r="G210" t="s">
        <v>221</v>
      </c>
      <c r="H210" t="s">
        <v>221</v>
      </c>
      <c r="I210" t="s">
        <v>221</v>
      </c>
      <c r="J210" t="s">
        <v>221</v>
      </c>
      <c r="K210" t="s">
        <v>221</v>
      </c>
      <c r="L210" t="s">
        <v>221</v>
      </c>
      <c r="M210" t="s">
        <v>221</v>
      </c>
      <c r="N210" t="s">
        <v>221</v>
      </c>
      <c r="P210" t="s">
        <v>221</v>
      </c>
      <c r="Q210" t="s">
        <v>221</v>
      </c>
      <c r="R210" t="s">
        <v>221</v>
      </c>
    </row>
    <row r="211" spans="4:4" x14ac:dyDescent="0.45">
      <c r="D211" s="54"/>
    </row>
    <row r="212" spans="4:4" x14ac:dyDescent="0.45">
      <c r="A212" t="s">
        <v>3</v>
      </c>
      <c r="B212" t="s">
        <v>581</v>
      </c>
      <c r="C212" t="s">
        <v>221</v>
      </c>
      <c r="D212" s="54" t="s">
        <v>582</v>
      </c>
      <c r="G212" t="s">
        <v>221</v>
      </c>
      <c r="H212"/>
      <c r="I212"/>
      <c r="J212"/>
      <c r="K212"/>
      <c r="L212"/>
      <c r="P212"/>
      <c r="Q212"/>
      <c r="R212"/>
      <c r="AB212" t="s">
        <v>221</v>
      </c>
      <c r="AD212" t="s">
        <v>221</v>
      </c>
    </row>
    <row r="213" spans="4:4" x14ac:dyDescent="0.45">
      <c r="A213" t="s">
        <v>236</v>
      </c>
      <c r="B213" t="s">
        <v>54</v>
      </c>
      <c r="C213" t="s">
        <v>221</v>
      </c>
      <c r="D213" s="54" t="s">
        <v>584</v>
      </c>
      <c r="E213" t="s">
        <v>221</v>
      </c>
      <c r="F213" t="s">
        <v>221</v>
      </c>
      <c r="G213" t="s">
        <v>221</v>
      </c>
      <c r="H213" t="s">
        <v>221</v>
      </c>
      <c r="I213" t="s">
        <v>583</v>
      </c>
      <c r="J213" t="s">
        <v>221</v>
      </c>
      <c r="K213" t="s">
        <v>221</v>
      </c>
      <c r="L213" t="s">
        <v>221</v>
      </c>
      <c r="M213" t="s">
        <v>221</v>
      </c>
      <c r="N213" t="s">
        <v>221</v>
      </c>
      <c r="O213" t="n">
        <v>2.0</v>
      </c>
      <c r="P213" t="s">
        <v>574</v>
      </c>
      <c r="Q213" t="s">
        <v>221</v>
      </c>
      <c r="R213" t="s">
        <v>221</v>
      </c>
    </row>
    <row r="214" spans="4:4" x14ac:dyDescent="0.45">
      <c r="A214" t="s">
        <v>223</v>
      </c>
      <c r="B214" t="s">
        <v>396</v>
      </c>
      <c r="C214" t="s">
        <v>585</v>
      </c>
      <c r="D214" s="54" t="s">
        <v>586</v>
      </c>
      <c r="E214" t="s">
        <v>221</v>
      </c>
      <c r="F214" t="s">
        <v>221</v>
      </c>
      <c r="G214" t="s">
        <v>221</v>
      </c>
      <c r="H214" t="s">
        <v>221</v>
      </c>
      <c r="I214" t="s">
        <v>221</v>
      </c>
      <c r="J214" t="s">
        <v>221</v>
      </c>
      <c r="K214" t="s">
        <v>221</v>
      </c>
      <c r="L214" t="s">
        <v>221</v>
      </c>
      <c r="M214" t="s">
        <v>221</v>
      </c>
      <c r="N214" t="s">
        <v>221</v>
      </c>
      <c r="P214" t="s">
        <v>221</v>
      </c>
      <c r="Q214" t="s">
        <v>221</v>
      </c>
      <c r="R214" t="s">
        <v>221</v>
      </c>
    </row>
    <row r="215" spans="4:4" x14ac:dyDescent="0.45">
      <c r="A215" t="s">
        <v>223</v>
      </c>
      <c r="B215" t="s">
        <v>462</v>
      </c>
      <c r="C215" t="s">
        <v>587</v>
      </c>
      <c r="D215" s="54" t="s">
        <v>588</v>
      </c>
      <c r="E215" t="s">
        <v>221</v>
      </c>
      <c r="F215" t="s">
        <v>221</v>
      </c>
      <c r="G215" t="s">
        <v>221</v>
      </c>
      <c r="H215" t="s">
        <v>221</v>
      </c>
      <c r="I215" t="s">
        <v>221</v>
      </c>
      <c r="J215" t="s">
        <v>221</v>
      </c>
      <c r="K215" t="s">
        <v>221</v>
      </c>
      <c r="L215" t="s">
        <v>221</v>
      </c>
      <c r="M215" t="s">
        <v>221</v>
      </c>
      <c r="N215" t="s">
        <v>221</v>
      </c>
      <c r="P215" t="s">
        <v>221</v>
      </c>
      <c r="Q215" t="s">
        <v>221</v>
      </c>
      <c r="R215" t="s">
        <v>221</v>
      </c>
    </row>
    <row r="216" spans="4:4" x14ac:dyDescent="0.45">
      <c r="D216" s="54"/>
    </row>
    <row r="217" spans="4:4" x14ac:dyDescent="0.45">
      <c r="A217" t="s">
        <v>3</v>
      </c>
      <c r="B217" t="s">
        <v>589</v>
      </c>
      <c r="C217" t="s">
        <v>221</v>
      </c>
      <c r="D217" s="54" t="s">
        <v>590</v>
      </c>
      <c r="G217" t="s">
        <v>221</v>
      </c>
      <c r="H217"/>
      <c r="I217"/>
      <c r="J217"/>
      <c r="K217"/>
      <c r="L217"/>
      <c r="P217"/>
      <c r="Q217"/>
      <c r="R217"/>
      <c r="AB217" t="s">
        <v>153</v>
      </c>
      <c r="AD217" t="s">
        <v>221</v>
      </c>
    </row>
    <row r="218" spans="4:4" x14ac:dyDescent="0.45">
      <c r="A218" t="s">
        <v>236</v>
      </c>
      <c r="B218" t="s">
        <v>54</v>
      </c>
      <c r="C218" t="s">
        <v>221</v>
      </c>
      <c r="D218" s="54" t="s">
        <v>592</v>
      </c>
      <c r="E218" t="s">
        <v>221</v>
      </c>
      <c r="F218" t="s">
        <v>221</v>
      </c>
      <c r="G218" t="s">
        <v>221</v>
      </c>
      <c r="H218" t="s">
        <v>221</v>
      </c>
      <c r="I218" t="s">
        <v>591</v>
      </c>
      <c r="J218" t="s">
        <v>221</v>
      </c>
      <c r="K218" t="s">
        <v>221</v>
      </c>
      <c r="L218" t="s">
        <v>221</v>
      </c>
      <c r="M218" t="s">
        <v>221</v>
      </c>
      <c r="N218" t="s">
        <v>221</v>
      </c>
      <c r="O218" t="n">
        <v>2.0</v>
      </c>
      <c r="P218" t="s">
        <v>574</v>
      </c>
      <c r="Q218" t="s">
        <v>221</v>
      </c>
      <c r="R218" t="s">
        <v>221</v>
      </c>
    </row>
    <row r="219" spans="4:4" x14ac:dyDescent="0.45">
      <c r="A219" t="s">
        <v>223</v>
      </c>
      <c r="B219" t="s">
        <v>594</v>
      </c>
      <c r="C219" t="s">
        <v>593</v>
      </c>
      <c r="D219" s="54" t="s">
        <v>595</v>
      </c>
      <c r="E219" t="s">
        <v>221</v>
      </c>
      <c r="F219" t="s">
        <v>221</v>
      </c>
      <c r="G219" t="s">
        <v>221</v>
      </c>
      <c r="H219" t="s">
        <v>221</v>
      </c>
      <c r="I219" t="s">
        <v>221</v>
      </c>
      <c r="J219" t="s">
        <v>221</v>
      </c>
      <c r="K219" t="s">
        <v>221</v>
      </c>
      <c r="L219" t="s">
        <v>221</v>
      </c>
      <c r="M219" t="s">
        <v>221</v>
      </c>
      <c r="N219" t="s">
        <v>221</v>
      </c>
      <c r="P219" t="s">
        <v>221</v>
      </c>
      <c r="Q219" t="s">
        <v>221</v>
      </c>
      <c r="R219" t="s">
        <v>221</v>
      </c>
    </row>
    <row r="220" spans="4:4" x14ac:dyDescent="0.45">
      <c r="A220" t="s">
        <v>223</v>
      </c>
      <c r="B220" t="s">
        <v>462</v>
      </c>
      <c r="C220" t="s">
        <v>596</v>
      </c>
      <c r="D220" s="54" t="s">
        <v>597</v>
      </c>
      <c r="E220" t="s">
        <v>221</v>
      </c>
      <c r="F220" t="s">
        <v>221</v>
      </c>
      <c r="G220" t="s">
        <v>221</v>
      </c>
      <c r="H220" t="s">
        <v>221</v>
      </c>
      <c r="I220" t="s">
        <v>221</v>
      </c>
      <c r="J220" t="s">
        <v>221</v>
      </c>
      <c r="K220" t="s">
        <v>221</v>
      </c>
      <c r="L220" t="s">
        <v>221</v>
      </c>
      <c r="M220" t="s">
        <v>221</v>
      </c>
      <c r="N220" t="s">
        <v>221</v>
      </c>
      <c r="P220" t="s">
        <v>221</v>
      </c>
      <c r="Q220" t="s">
        <v>221</v>
      </c>
      <c r="R220" t="s">
        <v>221</v>
      </c>
    </row>
    <row r="221" spans="4:4" x14ac:dyDescent="0.45">
      <c r="A221" t="s">
        <v>223</v>
      </c>
      <c r="B221" t="s">
        <v>521</v>
      </c>
      <c r="C221" t="s">
        <v>598</v>
      </c>
      <c r="D221" s="54" t="s">
        <v>599</v>
      </c>
      <c r="E221" t="s">
        <v>221</v>
      </c>
      <c r="F221" t="s">
        <v>221</v>
      </c>
      <c r="G221" t="s">
        <v>221</v>
      </c>
      <c r="H221" t="s">
        <v>221</v>
      </c>
      <c r="I221" t="s">
        <v>221</v>
      </c>
      <c r="J221" t="s">
        <v>221</v>
      </c>
      <c r="K221" t="s">
        <v>221</v>
      </c>
      <c r="L221" t="s">
        <v>221</v>
      </c>
      <c r="M221" t="s">
        <v>221</v>
      </c>
      <c r="N221" t="s">
        <v>221</v>
      </c>
      <c r="P221" t="s">
        <v>221</v>
      </c>
      <c r="Q221" t="s">
        <v>221</v>
      </c>
      <c r="R221" t="s">
        <v>221</v>
      </c>
    </row>
    <row r="222" spans="4:4" x14ac:dyDescent="0.45">
      <c r="D222" s="54"/>
    </row>
    <row r="223" spans="4:4" x14ac:dyDescent="0.45">
      <c r="A223" t="s">
        <v>3</v>
      </c>
      <c r="B223" t="s">
        <v>600</v>
      </c>
      <c r="C223" t="s">
        <v>221</v>
      </c>
      <c r="D223" s="54" t="s">
        <v>601</v>
      </c>
      <c r="G223" t="s">
        <v>221</v>
      </c>
      <c r="H223"/>
      <c r="I223"/>
      <c r="J223"/>
      <c r="K223"/>
      <c r="L223"/>
      <c r="P223"/>
      <c r="Q223"/>
      <c r="R223"/>
      <c r="AB223" t="s">
        <v>141</v>
      </c>
      <c r="AD223" t="s">
        <v>221</v>
      </c>
    </row>
    <row r="224" spans="4:4" x14ac:dyDescent="0.45">
      <c r="A224" t="s">
        <v>236</v>
      </c>
      <c r="B224" t="s">
        <v>54</v>
      </c>
      <c r="C224" t="s">
        <v>221</v>
      </c>
      <c r="D224" s="54" t="s">
        <v>603</v>
      </c>
      <c r="E224" t="s">
        <v>221</v>
      </c>
      <c r="F224" t="s">
        <v>221</v>
      </c>
      <c r="G224" t="s">
        <v>221</v>
      </c>
      <c r="H224" t="s">
        <v>221</v>
      </c>
      <c r="I224" t="s">
        <v>602</v>
      </c>
      <c r="J224" t="s">
        <v>221</v>
      </c>
      <c r="K224" t="s">
        <v>221</v>
      </c>
      <c r="L224" t="s">
        <v>221</v>
      </c>
      <c r="M224" t="s">
        <v>221</v>
      </c>
      <c r="N224" t="s">
        <v>221</v>
      </c>
      <c r="O224" t="n">
        <v>3.0</v>
      </c>
      <c r="P224" t="s">
        <v>279</v>
      </c>
      <c r="Q224" t="s">
        <v>221</v>
      </c>
      <c r="R224" t="s">
        <v>221</v>
      </c>
    </row>
    <row r="225" spans="4:4" x14ac:dyDescent="0.45">
      <c r="A225" t="s">
        <v>223</v>
      </c>
      <c r="B225" t="s">
        <v>579</v>
      </c>
      <c r="C225" t="s">
        <v>604</v>
      </c>
      <c r="D225" s="54" t="s">
        <v>605</v>
      </c>
      <c r="E225" t="s">
        <v>221</v>
      </c>
      <c r="F225" t="s">
        <v>221</v>
      </c>
      <c r="G225" t="s">
        <v>221</v>
      </c>
      <c r="H225" t="s">
        <v>221</v>
      </c>
      <c r="I225" t="s">
        <v>221</v>
      </c>
      <c r="J225" t="s">
        <v>221</v>
      </c>
      <c r="K225" t="s">
        <v>221</v>
      </c>
      <c r="L225" t="s">
        <v>221</v>
      </c>
      <c r="M225" t="s">
        <v>221</v>
      </c>
      <c r="N225" t="s">
        <v>221</v>
      </c>
      <c r="P225" t="s">
        <v>221</v>
      </c>
      <c r="Q225" t="s">
        <v>221</v>
      </c>
      <c r="R225" t="s">
        <v>221</v>
      </c>
    </row>
    <row r="226" spans="4:4" x14ac:dyDescent="0.45">
      <c r="A226" t="s">
        <v>223</v>
      </c>
      <c r="B226" t="s">
        <v>607</v>
      </c>
      <c r="C226" t="s">
        <v>606</v>
      </c>
      <c r="D226" s="54" t="s">
        <v>608</v>
      </c>
      <c r="E226" t="s">
        <v>221</v>
      </c>
      <c r="F226" t="s">
        <v>221</v>
      </c>
      <c r="G226" t="s">
        <v>221</v>
      </c>
      <c r="H226" t="s">
        <v>221</v>
      </c>
      <c r="I226" t="s">
        <v>221</v>
      </c>
      <c r="J226" t="s">
        <v>221</v>
      </c>
      <c r="K226" t="s">
        <v>221</v>
      </c>
      <c r="L226" t="s">
        <v>221</v>
      </c>
      <c r="M226" t="s">
        <v>221</v>
      </c>
      <c r="N226" t="s">
        <v>221</v>
      </c>
      <c r="P226" t="s">
        <v>221</v>
      </c>
      <c r="Q226" t="s">
        <v>221</v>
      </c>
      <c r="R226" t="s">
        <v>221</v>
      </c>
    </row>
    <row r="227" spans="4:4" x14ac:dyDescent="0.45">
      <c r="A227" t="s">
        <v>223</v>
      </c>
      <c r="B227" t="s">
        <v>610</v>
      </c>
      <c r="C227" t="s">
        <v>609</v>
      </c>
      <c r="D227" s="54" t="s">
        <v>611</v>
      </c>
      <c r="E227" t="s">
        <v>221</v>
      </c>
      <c r="F227" t="s">
        <v>221</v>
      </c>
      <c r="G227" t="s">
        <v>221</v>
      </c>
      <c r="H227" t="s">
        <v>221</v>
      </c>
      <c r="I227" t="s">
        <v>221</v>
      </c>
      <c r="J227" t="s">
        <v>221</v>
      </c>
      <c r="K227" t="s">
        <v>221</v>
      </c>
      <c r="L227" t="s">
        <v>221</v>
      </c>
      <c r="M227" t="s">
        <v>221</v>
      </c>
      <c r="N227" t="s">
        <v>221</v>
      </c>
      <c r="P227" t="s">
        <v>221</v>
      </c>
      <c r="Q227" t="s">
        <v>221</v>
      </c>
      <c r="R227" t="s">
        <v>221</v>
      </c>
    </row>
    <row r="228" spans="4:4" x14ac:dyDescent="0.45">
      <c r="D228" s="54"/>
    </row>
    <row r="229" spans="4:4" x14ac:dyDescent="0.45">
      <c r="A229" t="s">
        <v>3</v>
      </c>
      <c r="B229" t="s">
        <v>612</v>
      </c>
      <c r="C229" t="s">
        <v>221</v>
      </c>
      <c r="D229" s="54" t="s">
        <v>613</v>
      </c>
      <c r="G229" t="s">
        <v>221</v>
      </c>
      <c r="H229"/>
      <c r="I229"/>
      <c r="J229"/>
      <c r="K229"/>
      <c r="L229"/>
      <c r="P229"/>
      <c r="Q229"/>
      <c r="R229"/>
      <c r="AB229" t="s">
        <v>167</v>
      </c>
      <c r="AD229" t="s">
        <v>221</v>
      </c>
    </row>
    <row r="230" spans="4:4" x14ac:dyDescent="0.45">
      <c r="A230" t="s">
        <v>236</v>
      </c>
      <c r="B230" t="s">
        <v>54</v>
      </c>
      <c r="C230" t="s">
        <v>221</v>
      </c>
      <c r="D230" s="54" t="s">
        <v>615</v>
      </c>
      <c r="E230" t="s">
        <v>221</v>
      </c>
      <c r="F230" t="s">
        <v>221</v>
      </c>
      <c r="G230" t="s">
        <v>221</v>
      </c>
      <c r="H230" t="s">
        <v>221</v>
      </c>
      <c r="I230" t="s">
        <v>614</v>
      </c>
      <c r="J230" t="s">
        <v>221</v>
      </c>
      <c r="K230" t="s">
        <v>221</v>
      </c>
      <c r="L230" t="s">
        <v>221</v>
      </c>
      <c r="M230" t="s">
        <v>221</v>
      </c>
      <c r="N230" t="s">
        <v>221</v>
      </c>
      <c r="O230" t="n">
        <v>3.0</v>
      </c>
      <c r="P230" t="s">
        <v>279</v>
      </c>
      <c r="Q230" t="s">
        <v>221</v>
      </c>
      <c r="R230" t="s">
        <v>221</v>
      </c>
    </row>
    <row r="231" spans="4:4" x14ac:dyDescent="0.45">
      <c r="A231" t="s">
        <v>223</v>
      </c>
      <c r="B231" t="s">
        <v>521</v>
      </c>
      <c r="C231" t="s">
        <v>598</v>
      </c>
      <c r="D231" s="54" t="s">
        <v>616</v>
      </c>
      <c r="E231" t="s">
        <v>221</v>
      </c>
      <c r="F231" t="s">
        <v>221</v>
      </c>
      <c r="G231" t="s">
        <v>221</v>
      </c>
      <c r="H231" t="s">
        <v>221</v>
      </c>
      <c r="I231" t="s">
        <v>221</v>
      </c>
      <c r="J231" t="s">
        <v>221</v>
      </c>
      <c r="K231" t="s">
        <v>221</v>
      </c>
      <c r="L231" t="s">
        <v>221</v>
      </c>
      <c r="M231" t="s">
        <v>221</v>
      </c>
      <c r="N231" t="s">
        <v>221</v>
      </c>
      <c r="P231" t="s">
        <v>221</v>
      </c>
      <c r="Q231" t="s">
        <v>221</v>
      </c>
      <c r="R231" t="s">
        <v>221</v>
      </c>
    </row>
    <row r="232" spans="4:4" x14ac:dyDescent="0.45">
      <c r="D232" s="54"/>
    </row>
    <row r="233" spans="4:4" x14ac:dyDescent="0.45">
      <c r="A233" t="s">
        <v>219</v>
      </c>
      <c r="B233" t="s">
        <v>618</v>
      </c>
      <c r="C233" t="s">
        <v>221</v>
      </c>
      <c r="D233" s="54" t="s">
        <v>617</v>
      </c>
      <c r="E233" t="s">
        <v>221</v>
      </c>
    </row>
    <row r="234" spans="4:4" x14ac:dyDescent="0.45">
      <c r="D234" s="54"/>
    </row>
    <row r="235" spans="4:4" x14ac:dyDescent="0.45">
      <c r="A235" t="s">
        <v>3</v>
      </c>
      <c r="B235" t="s">
        <v>619</v>
      </c>
      <c r="C235" t="s">
        <v>221</v>
      </c>
      <c r="D235" s="54" t="s">
        <v>620</v>
      </c>
      <c r="G235" t="s">
        <v>221</v>
      </c>
      <c r="H235"/>
      <c r="I235"/>
      <c r="J235"/>
      <c r="K235"/>
      <c r="L235"/>
      <c r="P235"/>
      <c r="Q235"/>
      <c r="R235"/>
      <c r="AB235" t="s">
        <v>221</v>
      </c>
      <c r="AD235" t="s">
        <v>221</v>
      </c>
    </row>
    <row r="236" spans="4:4" x14ac:dyDescent="0.45">
      <c r="A236" t="s">
        <v>236</v>
      </c>
      <c r="B236" t="s">
        <v>621</v>
      </c>
      <c r="C236" t="s">
        <v>221</v>
      </c>
      <c r="D236" s="54" t="s">
        <v>623</v>
      </c>
      <c r="E236" t="s">
        <v>221</v>
      </c>
      <c r="F236" t="s">
        <v>221</v>
      </c>
      <c r="G236" t="s">
        <v>221</v>
      </c>
      <c r="H236" t="s">
        <v>221</v>
      </c>
      <c r="I236" t="s">
        <v>622</v>
      </c>
      <c r="J236" t="s">
        <v>221</v>
      </c>
      <c r="K236" t="s">
        <v>221</v>
      </c>
      <c r="L236" t="s">
        <v>221</v>
      </c>
      <c r="M236" t="s">
        <v>221</v>
      </c>
      <c r="N236" t="s">
        <v>221</v>
      </c>
      <c r="O236" t="n">
        <v>1.0</v>
      </c>
      <c r="P236" t="s">
        <v>170</v>
      </c>
      <c r="Q236" t="s">
        <v>221</v>
      </c>
      <c r="R236" t="s">
        <v>221</v>
      </c>
    </row>
    <row r="237" spans="4:4" x14ac:dyDescent="0.45">
      <c r="A237" t="s">
        <v>236</v>
      </c>
      <c r="B237" t="s">
        <v>624</v>
      </c>
      <c r="C237" t="s">
        <v>221</v>
      </c>
      <c r="D237" s="54" t="s">
        <v>626</v>
      </c>
      <c r="E237" t="s">
        <v>221</v>
      </c>
      <c r="F237" t="s">
        <v>221</v>
      </c>
      <c r="G237" t="s">
        <v>221</v>
      </c>
      <c r="H237" t="s">
        <v>221</v>
      </c>
      <c r="I237" t="s">
        <v>625</v>
      </c>
      <c r="J237" t="s">
        <v>221</v>
      </c>
      <c r="K237" t="s">
        <v>221</v>
      </c>
      <c r="L237" t="s">
        <v>221</v>
      </c>
      <c r="M237" t="s">
        <v>221</v>
      </c>
      <c r="N237" t="s">
        <v>221</v>
      </c>
      <c r="O237" t="n">
        <v>1.0</v>
      </c>
      <c r="P237" t="s">
        <v>170</v>
      </c>
      <c r="Q237" t="s">
        <v>221</v>
      </c>
      <c r="R237" t="s">
        <v>221</v>
      </c>
    </row>
    <row r="238" spans="4:4" x14ac:dyDescent="0.45">
      <c r="A238" t="s">
        <v>236</v>
      </c>
      <c r="B238" t="s">
        <v>627</v>
      </c>
      <c r="C238" t="s">
        <v>221</v>
      </c>
      <c r="D238" s="54" t="s">
        <v>629</v>
      </c>
      <c r="E238" t="s">
        <v>221</v>
      </c>
      <c r="F238" t="s">
        <v>221</v>
      </c>
      <c r="G238" t="s">
        <v>221</v>
      </c>
      <c r="H238" t="s">
        <v>221</v>
      </c>
      <c r="I238" t="s">
        <v>628</v>
      </c>
      <c r="J238" t="s">
        <v>221</v>
      </c>
      <c r="K238" t="s">
        <v>221</v>
      </c>
      <c r="L238" t="s">
        <v>221</v>
      </c>
      <c r="M238" t="s">
        <v>221</v>
      </c>
      <c r="N238" t="s">
        <v>221</v>
      </c>
      <c r="O238" t="n">
        <v>1.0</v>
      </c>
      <c r="P238" t="s">
        <v>170</v>
      </c>
      <c r="Q238" t="s">
        <v>221</v>
      </c>
      <c r="R238" t="s">
        <v>221</v>
      </c>
    </row>
    <row r="239" spans="4:4" x14ac:dyDescent="0.45">
      <c r="A239" t="s">
        <v>230</v>
      </c>
      <c r="B239" t="s">
        <v>631</v>
      </c>
      <c r="C239" t="s">
        <v>630</v>
      </c>
      <c r="D239" s="54" t="s">
        <v>632</v>
      </c>
      <c r="E239" t="s">
        <v>221</v>
      </c>
      <c r="F239" t="s">
        <v>221</v>
      </c>
      <c r="G239" t="s">
        <v>221</v>
      </c>
      <c r="H239" t="s">
        <v>221</v>
      </c>
      <c r="I239" t="s">
        <v>221</v>
      </c>
      <c r="J239" t="s">
        <v>221</v>
      </c>
      <c r="K239" t="s">
        <v>221</v>
      </c>
      <c r="L239" t="s">
        <v>221</v>
      </c>
      <c r="M239" t="s">
        <v>221</v>
      </c>
      <c r="N239" t="s">
        <v>221</v>
      </c>
      <c r="P239" t="s">
        <v>221</v>
      </c>
      <c r="Q239" t="s">
        <v>221</v>
      </c>
      <c r="R239" t="s">
        <v>221</v>
      </c>
    </row>
    <row r="240" spans="4:4" x14ac:dyDescent="0.45">
      <c r="A240" t="s">
        <v>223</v>
      </c>
      <c r="B240" t="s">
        <v>405</v>
      </c>
      <c r="C240" t="s">
        <v>633</v>
      </c>
      <c r="D240" s="54" t="s">
        <v>634</v>
      </c>
      <c r="E240" t="s">
        <v>221</v>
      </c>
      <c r="F240" t="s">
        <v>221</v>
      </c>
      <c r="G240" t="s">
        <v>221</v>
      </c>
      <c r="H240" t="s">
        <v>221</v>
      </c>
      <c r="I240" t="s">
        <v>221</v>
      </c>
      <c r="J240" t="s">
        <v>221</v>
      </c>
      <c r="K240" t="s">
        <v>221</v>
      </c>
      <c r="L240" t="s">
        <v>221</v>
      </c>
      <c r="M240" t="s">
        <v>221</v>
      </c>
      <c r="N240" t="s">
        <v>221</v>
      </c>
      <c r="P240" t="s">
        <v>221</v>
      </c>
      <c r="Q240" t="s">
        <v>221</v>
      </c>
      <c r="R240" t="s">
        <v>221</v>
      </c>
    </row>
    <row r="241" spans="4:4" x14ac:dyDescent="0.45">
      <c r="A241" t="s">
        <v>223</v>
      </c>
      <c r="B241" t="s">
        <v>636</v>
      </c>
      <c r="C241" t="s">
        <v>635</v>
      </c>
      <c r="D241" s="54" t="s">
        <v>637</v>
      </c>
      <c r="E241" t="s">
        <v>221</v>
      </c>
      <c r="F241" t="s">
        <v>221</v>
      </c>
      <c r="G241" t="s">
        <v>221</v>
      </c>
      <c r="H241" t="s">
        <v>221</v>
      </c>
      <c r="I241" t="s">
        <v>221</v>
      </c>
      <c r="J241" t="s">
        <v>221</v>
      </c>
      <c r="K241" t="s">
        <v>221</v>
      </c>
      <c r="L241" t="s">
        <v>221</v>
      </c>
      <c r="M241" t="s">
        <v>221</v>
      </c>
      <c r="N241" t="s">
        <v>221</v>
      </c>
      <c r="P241" t="s">
        <v>221</v>
      </c>
      <c r="Q241" t="s">
        <v>221</v>
      </c>
      <c r="R241" t="s">
        <v>221</v>
      </c>
    </row>
    <row r="242" spans="4:4" x14ac:dyDescent="0.45">
      <c r="D242" s="54"/>
    </row>
    <row r="243" spans="4:4" x14ac:dyDescent="0.45">
      <c r="A243" t="s">
        <v>3</v>
      </c>
      <c r="B243" t="s">
        <v>638</v>
      </c>
      <c r="C243" t="s">
        <v>221</v>
      </c>
      <c r="D243" s="54" t="s">
        <v>639</v>
      </c>
      <c r="G243" t="s">
        <v>221</v>
      </c>
      <c r="H243"/>
      <c r="I243"/>
      <c r="J243"/>
      <c r="K243"/>
      <c r="L243"/>
      <c r="P243"/>
      <c r="Q243"/>
      <c r="R243"/>
      <c r="AB243" t="s">
        <v>221</v>
      </c>
      <c r="AD243" t="s">
        <v>221</v>
      </c>
    </row>
    <row r="244" spans="4:4" x14ac:dyDescent="0.45">
      <c r="A244" t="s">
        <v>236</v>
      </c>
      <c r="B244" t="s">
        <v>54</v>
      </c>
      <c r="C244" t="s">
        <v>221</v>
      </c>
      <c r="D244" s="54" t="s">
        <v>641</v>
      </c>
      <c r="E244" t="s">
        <v>221</v>
      </c>
      <c r="F244" t="s">
        <v>221</v>
      </c>
      <c r="G244" t="s">
        <v>221</v>
      </c>
      <c r="H244" t="s">
        <v>221</v>
      </c>
      <c r="I244" t="s">
        <v>640</v>
      </c>
      <c r="J244" t="s">
        <v>221</v>
      </c>
      <c r="K244" t="s">
        <v>221</v>
      </c>
      <c r="L244" t="s">
        <v>221</v>
      </c>
      <c r="M244" t="s">
        <v>221</v>
      </c>
      <c r="N244" t="s">
        <v>221</v>
      </c>
      <c r="P244" t="s">
        <v>221</v>
      </c>
      <c r="Q244" t="s">
        <v>221</v>
      </c>
      <c r="R244" t="s">
        <v>221</v>
      </c>
    </row>
    <row r="245" spans="4:4" x14ac:dyDescent="0.45">
      <c r="A245" t="s">
        <v>223</v>
      </c>
      <c r="B245" t="s">
        <v>643</v>
      </c>
      <c r="C245" t="s">
        <v>642</v>
      </c>
      <c r="D245" s="54" t="s">
        <v>644</v>
      </c>
      <c r="E245" t="s">
        <v>221</v>
      </c>
      <c r="F245" t="s">
        <v>221</v>
      </c>
      <c r="G245" t="s">
        <v>221</v>
      </c>
      <c r="H245" t="s">
        <v>221</v>
      </c>
      <c r="I245" t="s">
        <v>221</v>
      </c>
      <c r="J245" t="s">
        <v>221</v>
      </c>
      <c r="K245" t="s">
        <v>221</v>
      </c>
      <c r="L245" t="s">
        <v>221</v>
      </c>
      <c r="M245" t="s">
        <v>221</v>
      </c>
      <c r="N245" t="s">
        <v>221</v>
      </c>
      <c r="P245" t="s">
        <v>221</v>
      </c>
      <c r="Q245" t="s">
        <v>221</v>
      </c>
      <c r="R245" t="s">
        <v>221</v>
      </c>
    </row>
    <row r="246" spans="4:4" x14ac:dyDescent="0.45">
      <c r="D246" s="54"/>
    </row>
    <row r="247" spans="4:4" x14ac:dyDescent="0.45">
      <c r="A247" t="s">
        <v>3</v>
      </c>
      <c r="B247" t="s">
        <v>645</v>
      </c>
      <c r="C247" t="s">
        <v>221</v>
      </c>
      <c r="D247" s="54" t="s">
        <v>646</v>
      </c>
      <c r="G247" t="s">
        <v>221</v>
      </c>
      <c r="H247"/>
      <c r="I247"/>
      <c r="J247"/>
      <c r="K247"/>
      <c r="L247"/>
      <c r="P247"/>
      <c r="Q247"/>
      <c r="R247"/>
      <c r="AB247" t="s">
        <v>221</v>
      </c>
      <c r="AD247" t="s">
        <v>221</v>
      </c>
    </row>
    <row r="248" spans="4:4" x14ac:dyDescent="0.45">
      <c r="A248" t="s">
        <v>236</v>
      </c>
      <c r="B248" t="s">
        <v>54</v>
      </c>
      <c r="C248" t="s">
        <v>221</v>
      </c>
      <c r="D248" s="54" t="s">
        <v>648</v>
      </c>
      <c r="E248" t="s">
        <v>221</v>
      </c>
      <c r="F248" t="s">
        <v>221</v>
      </c>
      <c r="G248" t="s">
        <v>221</v>
      </c>
      <c r="H248" t="s">
        <v>221</v>
      </c>
      <c r="I248" t="s">
        <v>647</v>
      </c>
      <c r="J248" t="s">
        <v>221</v>
      </c>
      <c r="K248" t="s">
        <v>221</v>
      </c>
      <c r="L248" t="s">
        <v>221</v>
      </c>
      <c r="M248" t="s">
        <v>221</v>
      </c>
      <c r="N248" t="s">
        <v>221</v>
      </c>
      <c r="O248" t="n">
        <v>3.0</v>
      </c>
      <c r="P248" t="s">
        <v>279</v>
      </c>
      <c r="Q248" t="s">
        <v>221</v>
      </c>
      <c r="R248" t="s">
        <v>221</v>
      </c>
    </row>
    <row r="249" spans="4:4" x14ac:dyDescent="0.45">
      <c r="A249" t="s">
        <v>223</v>
      </c>
      <c r="B249" t="s">
        <v>650</v>
      </c>
      <c r="C249" t="s">
        <v>649</v>
      </c>
      <c r="D249" s="54" t="s">
        <v>651</v>
      </c>
      <c r="E249" t="s">
        <v>221</v>
      </c>
      <c r="F249" t="s">
        <v>221</v>
      </c>
      <c r="G249" t="s">
        <v>221</v>
      </c>
      <c r="H249" t="s">
        <v>221</v>
      </c>
      <c r="I249" t="s">
        <v>221</v>
      </c>
      <c r="J249" t="s">
        <v>221</v>
      </c>
      <c r="K249" t="s">
        <v>221</v>
      </c>
      <c r="L249" t="s">
        <v>221</v>
      </c>
      <c r="M249" t="s">
        <v>221</v>
      </c>
      <c r="N249" t="s">
        <v>221</v>
      </c>
      <c r="P249" t="s">
        <v>221</v>
      </c>
      <c r="Q249" t="s">
        <v>221</v>
      </c>
      <c r="R249" t="s">
        <v>221</v>
      </c>
    </row>
    <row r="250" spans="4:4" x14ac:dyDescent="0.45">
      <c r="A250" t="s">
        <v>223</v>
      </c>
      <c r="B250" t="s">
        <v>653</v>
      </c>
      <c r="C250" t="s">
        <v>652</v>
      </c>
      <c r="D250" s="54" t="s">
        <v>654</v>
      </c>
      <c r="E250" t="s">
        <v>221</v>
      </c>
      <c r="F250" t="s">
        <v>221</v>
      </c>
      <c r="G250" t="s">
        <v>221</v>
      </c>
      <c r="H250" t="s">
        <v>221</v>
      </c>
      <c r="I250" t="s">
        <v>221</v>
      </c>
      <c r="J250" t="s">
        <v>221</v>
      </c>
      <c r="K250" t="s">
        <v>221</v>
      </c>
      <c r="L250" t="s">
        <v>221</v>
      </c>
      <c r="M250" t="s">
        <v>221</v>
      </c>
      <c r="N250" t="s">
        <v>221</v>
      </c>
      <c r="P250" t="s">
        <v>221</v>
      </c>
      <c r="Q250" t="s">
        <v>221</v>
      </c>
      <c r="R250" t="s">
        <v>221</v>
      </c>
    </row>
    <row r="251" spans="4:4" x14ac:dyDescent="0.45">
      <c r="D251" s="54"/>
    </row>
    <row r="252" spans="4:4" x14ac:dyDescent="0.45">
      <c r="A252" t="s">
        <v>3</v>
      </c>
      <c r="B252" t="s">
        <v>655</v>
      </c>
      <c r="C252" t="s">
        <v>221</v>
      </c>
      <c r="D252" s="54" t="s">
        <v>656</v>
      </c>
      <c r="G252" t="s">
        <v>221</v>
      </c>
      <c r="H252"/>
      <c r="I252"/>
      <c r="J252"/>
      <c r="K252"/>
      <c r="L252"/>
      <c r="P252"/>
      <c r="Q252"/>
      <c r="R252"/>
      <c r="AB252" t="s">
        <v>221</v>
      </c>
      <c r="AD252" t="s">
        <v>221</v>
      </c>
    </row>
    <row r="253" spans="4:4" x14ac:dyDescent="0.45">
      <c r="A253" t="s">
        <v>223</v>
      </c>
      <c r="B253" t="s">
        <v>658</v>
      </c>
      <c r="C253" t="s">
        <v>657</v>
      </c>
      <c r="D253" s="54" t="s">
        <v>659</v>
      </c>
      <c r="E253" t="s">
        <v>221</v>
      </c>
      <c r="F253" t="s">
        <v>221</v>
      </c>
      <c r="G253" t="s">
        <v>221</v>
      </c>
      <c r="H253" t="s">
        <v>221</v>
      </c>
      <c r="I253" t="s">
        <v>221</v>
      </c>
      <c r="J253" t="s">
        <v>221</v>
      </c>
      <c r="K253" t="s">
        <v>221</v>
      </c>
      <c r="L253" t="s">
        <v>221</v>
      </c>
      <c r="M253" t="s">
        <v>221</v>
      </c>
      <c r="N253" t="s">
        <v>221</v>
      </c>
      <c r="P253" t="s">
        <v>221</v>
      </c>
      <c r="Q253" t="s">
        <v>221</v>
      </c>
      <c r="R253" t="s">
        <v>221</v>
      </c>
    </row>
    <row r="254" spans="4:4" x14ac:dyDescent="0.45">
      <c r="A254" t="s">
        <v>223</v>
      </c>
      <c r="B254" t="s">
        <v>661</v>
      </c>
      <c r="C254" t="s">
        <v>660</v>
      </c>
      <c r="D254" s="54" t="s">
        <v>662</v>
      </c>
      <c r="E254" t="s">
        <v>221</v>
      </c>
      <c r="F254" t="s">
        <v>221</v>
      </c>
      <c r="G254" t="s">
        <v>221</v>
      </c>
      <c r="H254" t="s">
        <v>221</v>
      </c>
      <c r="I254" t="s">
        <v>221</v>
      </c>
      <c r="J254" t="s">
        <v>221</v>
      </c>
      <c r="K254" t="s">
        <v>221</v>
      </c>
      <c r="L254" t="s">
        <v>221</v>
      </c>
      <c r="M254" t="s">
        <v>221</v>
      </c>
      <c r="N254" t="s">
        <v>221</v>
      </c>
      <c r="P254" t="s">
        <v>221</v>
      </c>
      <c r="Q254" t="s">
        <v>221</v>
      </c>
      <c r="R254" t="s">
        <v>221</v>
      </c>
    </row>
    <row r="255" spans="4:4" x14ac:dyDescent="0.45">
      <c r="D255" s="54"/>
    </row>
    <row r="256" spans="4:4" x14ac:dyDescent="0.45">
      <c r="A256" t="s">
        <v>3</v>
      </c>
      <c r="B256" t="s">
        <v>663</v>
      </c>
      <c r="C256" t="s">
        <v>221</v>
      </c>
      <c r="D256" s="54" t="s">
        <v>664</v>
      </c>
      <c r="G256" t="s">
        <v>221</v>
      </c>
      <c r="H256"/>
      <c r="I256"/>
      <c r="J256"/>
      <c r="K256"/>
      <c r="L256"/>
      <c r="P256"/>
      <c r="Q256"/>
      <c r="R256"/>
      <c r="AB256" t="s">
        <v>221</v>
      </c>
      <c r="AD256" t="s">
        <v>221</v>
      </c>
    </row>
    <row r="257" spans="4:4" x14ac:dyDescent="0.45">
      <c r="A257" t="s">
        <v>236</v>
      </c>
      <c r="B257" t="s">
        <v>54</v>
      </c>
      <c r="C257" t="s">
        <v>221</v>
      </c>
      <c r="D257" s="54" t="s">
        <v>666</v>
      </c>
      <c r="E257" t="s">
        <v>221</v>
      </c>
      <c r="F257" t="s">
        <v>221</v>
      </c>
      <c r="G257" t="s">
        <v>221</v>
      </c>
      <c r="H257" t="s">
        <v>221</v>
      </c>
      <c r="I257" t="s">
        <v>665</v>
      </c>
      <c r="J257" t="s">
        <v>221</v>
      </c>
      <c r="K257" t="s">
        <v>221</v>
      </c>
      <c r="L257" t="s">
        <v>221</v>
      </c>
      <c r="M257" t="s">
        <v>221</v>
      </c>
      <c r="N257" t="s">
        <v>221</v>
      </c>
      <c r="O257" t="n">
        <v>1.0</v>
      </c>
      <c r="P257" t="s">
        <v>170</v>
      </c>
      <c r="Q257" t="s">
        <v>221</v>
      </c>
      <c r="R257" t="s">
        <v>221</v>
      </c>
    </row>
    <row r="258" spans="4:4" x14ac:dyDescent="0.45">
      <c r="A258" t="s">
        <v>223</v>
      </c>
      <c r="B258" t="s">
        <v>668</v>
      </c>
      <c r="C258" t="s">
        <v>667</v>
      </c>
      <c r="D258" s="54" t="s">
        <v>669</v>
      </c>
      <c r="E258" t="s">
        <v>221</v>
      </c>
      <c r="F258" t="s">
        <v>221</v>
      </c>
      <c r="G258" t="s">
        <v>221</v>
      </c>
      <c r="H258" t="s">
        <v>221</v>
      </c>
      <c r="I258" t="s">
        <v>221</v>
      </c>
      <c r="J258" t="s">
        <v>221</v>
      </c>
      <c r="K258" t="s">
        <v>221</v>
      </c>
      <c r="L258" t="s">
        <v>221</v>
      </c>
      <c r="M258" t="s">
        <v>221</v>
      </c>
      <c r="N258" t="s">
        <v>221</v>
      </c>
      <c r="P258" t="s">
        <v>221</v>
      </c>
      <c r="Q258" t="s">
        <v>221</v>
      </c>
      <c r="R258" t="s">
        <v>221</v>
      </c>
    </row>
    <row r="259" spans="4:4" x14ac:dyDescent="0.45">
      <c r="D259" s="54"/>
    </row>
    <row r="260" spans="4:4" x14ac:dyDescent="0.45">
      <c r="A260" t="s">
        <v>3</v>
      </c>
      <c r="B260" t="s">
        <v>670</v>
      </c>
      <c r="C260" t="s">
        <v>221</v>
      </c>
      <c r="D260" s="54" t="s">
        <v>671</v>
      </c>
      <c r="G260" t="s">
        <v>221</v>
      </c>
      <c r="H260"/>
      <c r="I260"/>
      <c r="J260"/>
      <c r="K260"/>
      <c r="L260"/>
      <c r="P260"/>
      <c r="Q260"/>
      <c r="R260"/>
      <c r="AB260" t="s">
        <v>221</v>
      </c>
      <c r="AD260" t="s">
        <v>221</v>
      </c>
    </row>
    <row r="261" spans="4:4" x14ac:dyDescent="0.45">
      <c r="A261" t="s">
        <v>236</v>
      </c>
      <c r="B261" t="s">
        <v>54</v>
      </c>
      <c r="C261" t="s">
        <v>221</v>
      </c>
      <c r="D261" s="54" t="s">
        <v>673</v>
      </c>
      <c r="E261" t="s">
        <v>221</v>
      </c>
      <c r="F261" t="s">
        <v>221</v>
      </c>
      <c r="G261" t="s">
        <v>221</v>
      </c>
      <c r="H261" t="s">
        <v>221</v>
      </c>
      <c r="I261" t="s">
        <v>672</v>
      </c>
      <c r="J261" t="s">
        <v>221</v>
      </c>
      <c r="K261" t="s">
        <v>221</v>
      </c>
      <c r="L261" t="s">
        <v>221</v>
      </c>
      <c r="M261" t="s">
        <v>221</v>
      </c>
      <c r="N261" t="s">
        <v>221</v>
      </c>
      <c r="O261" t="n">
        <v>3.0</v>
      </c>
      <c r="P261" t="s">
        <v>279</v>
      </c>
      <c r="Q261" t="s">
        <v>221</v>
      </c>
      <c r="R261" t="s">
        <v>221</v>
      </c>
    </row>
    <row r="262" spans="4:4" x14ac:dyDescent="0.45">
      <c r="A262" t="s">
        <v>230</v>
      </c>
      <c r="B262" t="s">
        <v>675</v>
      </c>
      <c r="C262" t="s">
        <v>674</v>
      </c>
      <c r="D262" s="54" t="s">
        <v>676</v>
      </c>
      <c r="E262" t="s">
        <v>221</v>
      </c>
      <c r="F262" t="s">
        <v>221</v>
      </c>
      <c r="G262" t="s">
        <v>221</v>
      </c>
      <c r="H262" t="s">
        <v>221</v>
      </c>
      <c r="I262" t="s">
        <v>221</v>
      </c>
      <c r="J262" t="s">
        <v>221</v>
      </c>
      <c r="K262" t="s">
        <v>221</v>
      </c>
      <c r="L262" t="s">
        <v>221</v>
      </c>
      <c r="M262" t="s">
        <v>221</v>
      </c>
      <c r="N262" t="s">
        <v>221</v>
      </c>
      <c r="P262" t="s">
        <v>221</v>
      </c>
      <c r="Q262" t="s">
        <v>221</v>
      </c>
      <c r="R262" t="s">
        <v>221</v>
      </c>
    </row>
    <row r="263" spans="4:4" x14ac:dyDescent="0.45">
      <c r="A263" t="s">
        <v>230</v>
      </c>
      <c r="B263" t="s">
        <v>678</v>
      </c>
      <c r="C263" t="s">
        <v>677</v>
      </c>
      <c r="D263" s="54" t="s">
        <v>679</v>
      </c>
      <c r="E263" t="s">
        <v>221</v>
      </c>
      <c r="F263" t="s">
        <v>221</v>
      </c>
      <c r="G263" t="s">
        <v>221</v>
      </c>
      <c r="H263" t="s">
        <v>221</v>
      </c>
      <c r="I263" t="s">
        <v>221</v>
      </c>
      <c r="J263" t="s">
        <v>221</v>
      </c>
      <c r="K263" t="s">
        <v>221</v>
      </c>
      <c r="L263" t="s">
        <v>221</v>
      </c>
      <c r="M263" t="s">
        <v>221</v>
      </c>
      <c r="N263" t="s">
        <v>221</v>
      </c>
      <c r="P263" t="s">
        <v>221</v>
      </c>
      <c r="Q263" t="s">
        <v>221</v>
      </c>
      <c r="R263" t="s">
        <v>221</v>
      </c>
    </row>
    <row r="264" spans="4:4" x14ac:dyDescent="0.45">
      <c r="A264" t="s">
        <v>223</v>
      </c>
      <c r="B264" t="s">
        <v>681</v>
      </c>
      <c r="C264" t="s">
        <v>680</v>
      </c>
      <c r="D264" s="54" t="s">
        <v>682</v>
      </c>
      <c r="E264" t="s">
        <v>221</v>
      </c>
      <c r="F264" t="s">
        <v>221</v>
      </c>
      <c r="G264" t="s">
        <v>221</v>
      </c>
      <c r="H264" t="s">
        <v>221</v>
      </c>
      <c r="I264" t="s">
        <v>221</v>
      </c>
      <c r="J264" t="s">
        <v>221</v>
      </c>
      <c r="K264" t="s">
        <v>221</v>
      </c>
      <c r="L264" t="s">
        <v>221</v>
      </c>
      <c r="M264" t="s">
        <v>221</v>
      </c>
      <c r="N264" t="s">
        <v>221</v>
      </c>
      <c r="P264" t="s">
        <v>221</v>
      </c>
      <c r="Q264" t="s">
        <v>221</v>
      </c>
      <c r="R264" t="s">
        <v>221</v>
      </c>
    </row>
    <row r="265" spans="4:4" x14ac:dyDescent="0.45">
      <c r="A265" t="s">
        <v>223</v>
      </c>
      <c r="B265" t="s">
        <v>521</v>
      </c>
      <c r="C265" t="s">
        <v>683</v>
      </c>
      <c r="D265" s="54" t="s">
        <v>684</v>
      </c>
      <c r="E265" t="s">
        <v>221</v>
      </c>
      <c r="F265" t="s">
        <v>221</v>
      </c>
      <c r="G265" t="s">
        <v>221</v>
      </c>
      <c r="H265" t="s">
        <v>221</v>
      </c>
      <c r="I265" t="s">
        <v>221</v>
      </c>
      <c r="J265" t="s">
        <v>221</v>
      </c>
      <c r="K265" t="s">
        <v>221</v>
      </c>
      <c r="L265" t="s">
        <v>221</v>
      </c>
      <c r="M265" t="s">
        <v>221</v>
      </c>
      <c r="N265" t="s">
        <v>221</v>
      </c>
      <c r="P265" t="s">
        <v>221</v>
      </c>
      <c r="Q265" t="s">
        <v>221</v>
      </c>
      <c r="R265" t="s">
        <v>221</v>
      </c>
    </row>
    <row r="266" spans="4:4" x14ac:dyDescent="0.45">
      <c r="D266" s="54"/>
    </row>
    <row r="267" spans="4:4" x14ac:dyDescent="0.45">
      <c r="A267" t="s">
        <v>3</v>
      </c>
      <c r="B267" t="s">
        <v>685</v>
      </c>
      <c r="C267" t="s">
        <v>221</v>
      </c>
      <c r="D267" s="54" t="s">
        <v>686</v>
      </c>
      <c r="G267" t="s">
        <v>221</v>
      </c>
      <c r="H267"/>
      <c r="I267"/>
      <c r="J267"/>
      <c r="K267"/>
      <c r="L267"/>
      <c r="P267"/>
      <c r="Q267"/>
      <c r="R267"/>
      <c r="AB267" t="s">
        <v>221</v>
      </c>
      <c r="AD267" t="s">
        <v>221</v>
      </c>
    </row>
    <row r="268" spans="4:4" x14ac:dyDescent="0.45">
      <c r="A268" t="s">
        <v>236</v>
      </c>
      <c r="B268" t="s">
        <v>386</v>
      </c>
      <c r="C268" t="s">
        <v>687</v>
      </c>
      <c r="D268" s="54" t="s">
        <v>688</v>
      </c>
      <c r="E268" t="s">
        <v>221</v>
      </c>
      <c r="F268" t="s">
        <v>221</v>
      </c>
      <c r="G268" t="s">
        <v>221</v>
      </c>
      <c r="H268" t="s">
        <v>221</v>
      </c>
      <c r="I268" t="s">
        <v>687</v>
      </c>
      <c r="J268" t="s">
        <v>221</v>
      </c>
      <c r="K268" t="s">
        <v>221</v>
      </c>
      <c r="L268" t="s">
        <v>221</v>
      </c>
      <c r="M268" t="s">
        <v>221</v>
      </c>
      <c r="N268" t="s">
        <v>221</v>
      </c>
      <c r="O268" t="n">
        <v>3.0</v>
      </c>
      <c r="P268" t="s">
        <v>279</v>
      </c>
      <c r="Q268" t="s">
        <v>221</v>
      </c>
      <c r="R268" t="s">
        <v>221</v>
      </c>
    </row>
    <row r="269" spans="4:4" x14ac:dyDescent="0.45">
      <c r="D269" s="54"/>
    </row>
    <row r="270" spans="4:4" x14ac:dyDescent="0.45">
      <c r="A270" t="s">
        <v>3</v>
      </c>
      <c r="B270" t="s">
        <v>689</v>
      </c>
      <c r="C270" t="s">
        <v>221</v>
      </c>
      <c r="D270" s="54" t="s">
        <v>690</v>
      </c>
      <c r="G270" t="s">
        <v>221</v>
      </c>
      <c r="H270"/>
      <c r="I270"/>
      <c r="J270"/>
      <c r="K270"/>
      <c r="L270"/>
      <c r="P270"/>
      <c r="Q270"/>
      <c r="R270"/>
      <c r="AB270" t="s">
        <v>221</v>
      </c>
      <c r="AD270" t="s">
        <v>221</v>
      </c>
    </row>
    <row r="271" spans="4:4" x14ac:dyDescent="0.45">
      <c r="A271" t="s">
        <v>236</v>
      </c>
      <c r="B271" t="s">
        <v>54</v>
      </c>
      <c r="C271" t="s">
        <v>691</v>
      </c>
      <c r="D271" s="54" t="s">
        <v>692</v>
      </c>
      <c r="E271" t="s">
        <v>221</v>
      </c>
      <c r="F271" t="s">
        <v>221</v>
      </c>
      <c r="G271" t="s">
        <v>221</v>
      </c>
      <c r="H271" t="s">
        <v>221</v>
      </c>
      <c r="I271" t="s">
        <v>691</v>
      </c>
      <c r="J271" t="s">
        <v>221</v>
      </c>
      <c r="K271" t="s">
        <v>221</v>
      </c>
      <c r="L271" t="s">
        <v>221</v>
      </c>
      <c r="M271" t="s">
        <v>221</v>
      </c>
      <c r="N271" t="s">
        <v>221</v>
      </c>
      <c r="O271" t="n">
        <v>3.0</v>
      </c>
      <c r="P271" t="s">
        <v>279</v>
      </c>
      <c r="Q271" t="s">
        <v>221</v>
      </c>
      <c r="R271" t="s">
        <v>221</v>
      </c>
    </row>
    <row r="272" spans="4:4" x14ac:dyDescent="0.45">
      <c r="A272" t="s">
        <v>223</v>
      </c>
      <c r="B272" t="s">
        <v>607</v>
      </c>
      <c r="C272" t="s">
        <v>459</v>
      </c>
      <c r="D272" s="54" t="s">
        <v>693</v>
      </c>
      <c r="E272" t="s">
        <v>221</v>
      </c>
      <c r="F272" t="s">
        <v>221</v>
      </c>
      <c r="G272" t="s">
        <v>221</v>
      </c>
      <c r="H272" t="s">
        <v>221</v>
      </c>
      <c r="I272" t="s">
        <v>221</v>
      </c>
      <c r="J272" t="s">
        <v>221</v>
      </c>
      <c r="K272" t="s">
        <v>221</v>
      </c>
      <c r="L272" t="s">
        <v>221</v>
      </c>
      <c r="M272" t="s">
        <v>221</v>
      </c>
      <c r="N272" t="s">
        <v>221</v>
      </c>
      <c r="P272" t="s">
        <v>221</v>
      </c>
      <c r="Q272" t="s">
        <v>221</v>
      </c>
      <c r="R272" t="s">
        <v>221</v>
      </c>
    </row>
    <row r="273" spans="4:4" x14ac:dyDescent="0.45">
      <c r="D273" s="54"/>
    </row>
    <row r="274" spans="4:4" x14ac:dyDescent="0.45">
      <c r="A274" t="s">
        <v>3</v>
      </c>
      <c r="B274" t="s">
        <v>694</v>
      </c>
      <c r="C274" t="s">
        <v>221</v>
      </c>
      <c r="D274" s="54" t="s">
        <v>695</v>
      </c>
      <c r="G274" t="s">
        <v>221</v>
      </c>
      <c r="H274"/>
      <c r="I274"/>
      <c r="J274"/>
      <c r="K274"/>
      <c r="L274"/>
      <c r="P274"/>
      <c r="Q274"/>
      <c r="R274"/>
      <c r="AB274" t="s">
        <v>221</v>
      </c>
      <c r="AD274" t="s">
        <v>221</v>
      </c>
    </row>
    <row r="275" spans="4:4" x14ac:dyDescent="0.45">
      <c r="A275" t="s">
        <v>223</v>
      </c>
      <c r="B275" t="s">
        <v>697</v>
      </c>
      <c r="C275" t="s">
        <v>696</v>
      </c>
      <c r="D275" s="54" t="s">
        <v>698</v>
      </c>
      <c r="E275" t="s">
        <v>221</v>
      </c>
      <c r="F275" t="s">
        <v>221</v>
      </c>
      <c r="G275" t="s">
        <v>221</v>
      </c>
      <c r="H275" t="s">
        <v>221</v>
      </c>
      <c r="I275" t="s">
        <v>221</v>
      </c>
      <c r="J275" t="s">
        <v>221</v>
      </c>
      <c r="K275" t="s">
        <v>221</v>
      </c>
      <c r="L275" t="s">
        <v>221</v>
      </c>
      <c r="M275" t="s">
        <v>221</v>
      </c>
      <c r="N275" t="s">
        <v>221</v>
      </c>
      <c r="P275" t="s">
        <v>221</v>
      </c>
      <c r="Q275" t="s">
        <v>221</v>
      </c>
      <c r="R275" t="s">
        <v>221</v>
      </c>
    </row>
    <row r="276" spans="4:4" x14ac:dyDescent="0.45">
      <c r="A276" t="s">
        <v>223</v>
      </c>
      <c r="B276" t="s">
        <v>700</v>
      </c>
      <c r="C276" t="s">
        <v>699</v>
      </c>
      <c r="D276" s="54" t="s">
        <v>701</v>
      </c>
      <c r="E276" t="s">
        <v>221</v>
      </c>
      <c r="F276" t="s">
        <v>221</v>
      </c>
      <c r="G276" t="s">
        <v>221</v>
      </c>
      <c r="H276" t="s">
        <v>221</v>
      </c>
      <c r="I276" t="s">
        <v>221</v>
      </c>
      <c r="J276" t="s">
        <v>221</v>
      </c>
      <c r="K276" t="s">
        <v>221</v>
      </c>
      <c r="L276" t="s">
        <v>221</v>
      </c>
      <c r="M276" t="s">
        <v>221</v>
      </c>
      <c r="N276" t="s">
        <v>221</v>
      </c>
      <c r="P276" t="s">
        <v>221</v>
      </c>
      <c r="Q276" t="s">
        <v>221</v>
      </c>
      <c r="R276" t="s">
        <v>221</v>
      </c>
    </row>
    <row r="277" spans="4:4" x14ac:dyDescent="0.45">
      <c r="D277" s="54"/>
    </row>
    <row r="278" spans="4:4" x14ac:dyDescent="0.45">
      <c r="A278" t="s">
        <v>219</v>
      </c>
      <c r="B278" t="s">
        <v>703</v>
      </c>
      <c r="C278" t="s">
        <v>221</v>
      </c>
      <c r="D278" s="54" t="s">
        <v>702</v>
      </c>
      <c r="E278" t="s">
        <v>221</v>
      </c>
    </row>
    <row r="279" spans="4:4" x14ac:dyDescent="0.45">
      <c r="D279" s="54"/>
    </row>
    <row r="280" spans="4:4" x14ac:dyDescent="0.45">
      <c r="A280" t="s">
        <v>3</v>
      </c>
      <c r="B280" t="s">
        <v>704</v>
      </c>
      <c r="C280" t="s">
        <v>221</v>
      </c>
      <c r="D280" s="54" t="s">
        <v>705</v>
      </c>
      <c r="G280" t="s">
        <v>221</v>
      </c>
      <c r="H280"/>
      <c r="I280"/>
      <c r="J280"/>
      <c r="K280"/>
      <c r="L280"/>
      <c r="P280"/>
      <c r="Q280"/>
      <c r="R280"/>
      <c r="AB280" t="s">
        <v>221</v>
      </c>
      <c r="AD280" t="s">
        <v>221</v>
      </c>
    </row>
    <row r="281" spans="4:4" x14ac:dyDescent="0.45">
      <c r="A281" t="s">
        <v>223</v>
      </c>
      <c r="B281" t="s">
        <v>707</v>
      </c>
      <c r="C281" t="s">
        <v>706</v>
      </c>
      <c r="D281" s="54" t="s">
        <v>708</v>
      </c>
      <c r="E281" t="s">
        <v>221</v>
      </c>
      <c r="F281" t="s">
        <v>221</v>
      </c>
      <c r="G281" t="s">
        <v>221</v>
      </c>
      <c r="H281" t="s">
        <v>221</v>
      </c>
      <c r="I281" t="s">
        <v>221</v>
      </c>
      <c r="J281" t="s">
        <v>221</v>
      </c>
      <c r="K281" t="s">
        <v>221</v>
      </c>
      <c r="L281" t="s">
        <v>221</v>
      </c>
      <c r="M281" t="s">
        <v>221</v>
      </c>
      <c r="N281" t="s">
        <v>221</v>
      </c>
      <c r="P281" t="s">
        <v>221</v>
      </c>
      <c r="Q281" t="s">
        <v>221</v>
      </c>
      <c r="R281" t="s">
        <v>221</v>
      </c>
    </row>
    <row r="282" spans="4:4" x14ac:dyDescent="0.45">
      <c r="A282" t="s">
        <v>223</v>
      </c>
      <c r="B282" t="s">
        <v>710</v>
      </c>
      <c r="C282" t="s">
        <v>709</v>
      </c>
      <c r="D282" s="54" t="s">
        <v>711</v>
      </c>
      <c r="E282" t="s">
        <v>221</v>
      </c>
      <c r="F282" t="s">
        <v>221</v>
      </c>
      <c r="G282" t="s">
        <v>221</v>
      </c>
      <c r="H282" t="s">
        <v>221</v>
      </c>
      <c r="I282" t="s">
        <v>221</v>
      </c>
      <c r="J282" t="s">
        <v>221</v>
      </c>
      <c r="K282" t="s">
        <v>221</v>
      </c>
      <c r="L282" t="s">
        <v>221</v>
      </c>
      <c r="M282" t="s">
        <v>221</v>
      </c>
      <c r="N282" t="s">
        <v>221</v>
      </c>
      <c r="P282" t="s">
        <v>221</v>
      </c>
      <c r="Q282" t="s">
        <v>221</v>
      </c>
      <c r="R282" t="s">
        <v>221</v>
      </c>
    </row>
    <row r="283" spans="4:4" x14ac:dyDescent="0.45">
      <c r="A283" t="s">
        <v>223</v>
      </c>
      <c r="B283" t="s">
        <v>52</v>
      </c>
      <c r="C283" t="s">
        <v>712</v>
      </c>
      <c r="D283" s="54" t="s">
        <v>713</v>
      </c>
      <c r="E283" t="s">
        <v>221</v>
      </c>
      <c r="F283" t="s">
        <v>221</v>
      </c>
      <c r="G283" t="s">
        <v>221</v>
      </c>
      <c r="H283" t="s">
        <v>221</v>
      </c>
      <c r="I283" t="s">
        <v>221</v>
      </c>
      <c r="J283" t="s">
        <v>221</v>
      </c>
      <c r="K283" t="s">
        <v>221</v>
      </c>
      <c r="L283" t="s">
        <v>221</v>
      </c>
      <c r="M283" t="s">
        <v>221</v>
      </c>
      <c r="N283" t="s">
        <v>221</v>
      </c>
      <c r="P283" t="s">
        <v>221</v>
      </c>
      <c r="Q283" t="s">
        <v>221</v>
      </c>
      <c r="R283" t="s">
        <v>221</v>
      </c>
    </row>
    <row r="284" spans="4:4" x14ac:dyDescent="0.45">
      <c r="D284" s="54"/>
    </row>
    <row r="285" spans="4:4" x14ac:dyDescent="0.45">
      <c r="A285" t="s">
        <v>3</v>
      </c>
      <c r="B285" t="s">
        <v>714</v>
      </c>
      <c r="C285" t="s">
        <v>221</v>
      </c>
      <c r="D285" s="54" t="s">
        <v>715</v>
      </c>
      <c r="G285" t="s">
        <v>221</v>
      </c>
      <c r="H285"/>
      <c r="I285"/>
      <c r="J285"/>
      <c r="K285"/>
      <c r="L285"/>
      <c r="P285"/>
      <c r="Q285"/>
      <c r="R285"/>
      <c r="AB285" t="s">
        <v>221</v>
      </c>
      <c r="AD285" t="s">
        <v>221</v>
      </c>
    </row>
    <row r="286" spans="4:4" x14ac:dyDescent="0.45">
      <c r="A286" t="s">
        <v>236</v>
      </c>
      <c r="B286" t="s">
        <v>54</v>
      </c>
      <c r="C286" t="s">
        <v>221</v>
      </c>
      <c r="D286" s="54" t="s">
        <v>717</v>
      </c>
      <c r="E286" t="s">
        <v>221</v>
      </c>
      <c r="F286" t="s">
        <v>221</v>
      </c>
      <c r="G286" t="s">
        <v>221</v>
      </c>
      <c r="H286" t="s">
        <v>221</v>
      </c>
      <c r="I286" t="s">
        <v>716</v>
      </c>
      <c r="J286" t="s">
        <v>221</v>
      </c>
      <c r="K286" t="s">
        <v>221</v>
      </c>
      <c r="L286" t="s">
        <v>221</v>
      </c>
      <c r="M286" t="s">
        <v>221</v>
      </c>
      <c r="N286" t="s">
        <v>221</v>
      </c>
      <c r="O286" t="n">
        <v>3.0</v>
      </c>
      <c r="P286" t="s">
        <v>279</v>
      </c>
      <c r="Q286" t="s">
        <v>221</v>
      </c>
      <c r="R286" t="s">
        <v>221</v>
      </c>
    </row>
    <row r="287" spans="4:4" x14ac:dyDescent="0.45">
      <c r="A287" t="s">
        <v>223</v>
      </c>
      <c r="B287" t="s">
        <v>607</v>
      </c>
      <c r="C287" t="s">
        <v>459</v>
      </c>
      <c r="D287" s="54" t="s">
        <v>718</v>
      </c>
      <c r="E287" t="s">
        <v>221</v>
      </c>
      <c r="F287" t="s">
        <v>221</v>
      </c>
      <c r="G287" t="s">
        <v>221</v>
      </c>
      <c r="H287" t="s">
        <v>221</v>
      </c>
      <c r="I287" t="s">
        <v>221</v>
      </c>
      <c r="J287" t="s">
        <v>221</v>
      </c>
      <c r="K287" t="s">
        <v>221</v>
      </c>
      <c r="L287" t="s">
        <v>221</v>
      </c>
      <c r="M287" t="s">
        <v>221</v>
      </c>
      <c r="N287" t="s">
        <v>221</v>
      </c>
      <c r="P287" t="s">
        <v>221</v>
      </c>
      <c r="Q287" t="s">
        <v>221</v>
      </c>
      <c r="R287" t="s">
        <v>221</v>
      </c>
    </row>
    <row r="288" spans="4:4" x14ac:dyDescent="0.45">
      <c r="D288" s="54"/>
    </row>
    <row r="289" spans="4:4" x14ac:dyDescent="0.45">
      <c r="A289" t="s">
        <v>3</v>
      </c>
      <c r="B289" t="s">
        <v>720</v>
      </c>
      <c r="C289" t="s">
        <v>719</v>
      </c>
      <c r="D289" s="54" t="s">
        <v>721</v>
      </c>
      <c r="G289" t="s">
        <v>221</v>
      </c>
      <c r="H289"/>
      <c r="I289"/>
      <c r="J289"/>
      <c r="K289"/>
      <c r="L289"/>
      <c r="P289"/>
      <c r="Q289"/>
      <c r="R289"/>
      <c r="AB289" t="s">
        <v>221</v>
      </c>
      <c r="AD289" t="s">
        <v>221</v>
      </c>
    </row>
    <row r="290" spans="4:4" x14ac:dyDescent="0.45">
      <c r="A290" t="s">
        <v>236</v>
      </c>
      <c r="B290" t="s">
        <v>54</v>
      </c>
      <c r="C290" t="s">
        <v>221</v>
      </c>
      <c r="D290" s="54" t="s">
        <v>723</v>
      </c>
      <c r="E290" t="s">
        <v>221</v>
      </c>
      <c r="F290" t="s">
        <v>221</v>
      </c>
      <c r="G290" t="s">
        <v>221</v>
      </c>
      <c r="H290" t="s">
        <v>221</v>
      </c>
      <c r="I290" t="s">
        <v>722</v>
      </c>
      <c r="J290" t="s">
        <v>221</v>
      </c>
      <c r="K290" t="s">
        <v>221</v>
      </c>
      <c r="L290" t="s">
        <v>221</v>
      </c>
      <c r="M290" t="s">
        <v>221</v>
      </c>
      <c r="N290" t="s">
        <v>221</v>
      </c>
      <c r="O290" t="n">
        <v>3.0</v>
      </c>
      <c r="P290" t="s">
        <v>279</v>
      </c>
      <c r="Q290" t="s">
        <v>221</v>
      </c>
      <c r="R290" t="s">
        <v>221</v>
      </c>
    </row>
    <row r="291" spans="4:4" x14ac:dyDescent="0.45">
      <c r="A291" t="s">
        <v>223</v>
      </c>
      <c r="B291" t="s">
        <v>725</v>
      </c>
      <c r="C291" t="s">
        <v>724</v>
      </c>
      <c r="D291" s="54" t="s">
        <v>726</v>
      </c>
      <c r="E291" t="s">
        <v>221</v>
      </c>
      <c r="F291" t="s">
        <v>221</v>
      </c>
      <c r="G291" t="s">
        <v>221</v>
      </c>
      <c r="H291" t="s">
        <v>221</v>
      </c>
      <c r="I291" t="s">
        <v>221</v>
      </c>
      <c r="J291" t="s">
        <v>221</v>
      </c>
      <c r="K291" t="s">
        <v>221</v>
      </c>
      <c r="L291" t="s">
        <v>221</v>
      </c>
      <c r="M291" t="s">
        <v>221</v>
      </c>
      <c r="N291" t="s">
        <v>221</v>
      </c>
      <c r="P291" t="s">
        <v>221</v>
      </c>
      <c r="Q291" t="s">
        <v>221</v>
      </c>
      <c r="R291" t="s">
        <v>221</v>
      </c>
    </row>
    <row r="292" spans="4:4" x14ac:dyDescent="0.45">
      <c r="D292" s="54"/>
    </row>
    <row r="293" spans="4:4" x14ac:dyDescent="0.45">
      <c r="A293" t="s">
        <v>3</v>
      </c>
      <c r="B293" t="s">
        <v>727</v>
      </c>
      <c r="C293" t="s">
        <v>221</v>
      </c>
      <c r="D293" s="54" t="s">
        <v>728</v>
      </c>
      <c r="G293" t="s">
        <v>221</v>
      </c>
      <c r="H293"/>
      <c r="I293"/>
      <c r="J293"/>
      <c r="K293"/>
      <c r="L293"/>
      <c r="P293"/>
      <c r="Q293"/>
      <c r="R293"/>
      <c r="AB293" t="s">
        <v>221</v>
      </c>
      <c r="AD293" t="s">
        <v>221</v>
      </c>
    </row>
    <row r="294" spans="4:4" x14ac:dyDescent="0.45">
      <c r="A294" t="s">
        <v>236</v>
      </c>
      <c r="B294" t="s">
        <v>54</v>
      </c>
      <c r="C294" t="s">
        <v>221</v>
      </c>
      <c r="D294" s="54" t="s">
        <v>730</v>
      </c>
      <c r="E294" t="s">
        <v>221</v>
      </c>
      <c r="F294" t="s">
        <v>221</v>
      </c>
      <c r="G294" t="s">
        <v>221</v>
      </c>
      <c r="H294" t="s">
        <v>221</v>
      </c>
      <c r="I294" t="s">
        <v>729</v>
      </c>
      <c r="J294" t="s">
        <v>221</v>
      </c>
      <c r="K294" t="s">
        <v>221</v>
      </c>
      <c r="L294" t="s">
        <v>221</v>
      </c>
      <c r="M294" t="s">
        <v>221</v>
      </c>
      <c r="N294" t="s">
        <v>221</v>
      </c>
      <c r="O294" t="n">
        <v>3.0</v>
      </c>
      <c r="P294" t="s">
        <v>279</v>
      </c>
      <c r="Q294" t="s">
        <v>221</v>
      </c>
      <c r="R294" t="s">
        <v>221</v>
      </c>
    </row>
    <row r="295" spans="4:4" x14ac:dyDescent="0.45">
      <c r="A295" t="s">
        <v>230</v>
      </c>
      <c r="B295" t="s">
        <v>732</v>
      </c>
      <c r="C295" t="s">
        <v>731</v>
      </c>
      <c r="D295" s="54" t="s">
        <v>733</v>
      </c>
      <c r="E295" t="s">
        <v>221</v>
      </c>
      <c r="F295" t="s">
        <v>221</v>
      </c>
      <c r="G295" t="s">
        <v>221</v>
      </c>
      <c r="H295" t="s">
        <v>221</v>
      </c>
      <c r="I295" t="s">
        <v>221</v>
      </c>
      <c r="J295" t="s">
        <v>221</v>
      </c>
      <c r="K295" t="s">
        <v>221</v>
      </c>
      <c r="L295" t="s">
        <v>221</v>
      </c>
      <c r="M295" t="s">
        <v>221</v>
      </c>
      <c r="N295" t="s">
        <v>221</v>
      </c>
      <c r="P295" t="s">
        <v>221</v>
      </c>
      <c r="Q295" t="s">
        <v>221</v>
      </c>
      <c r="R295" t="s">
        <v>221</v>
      </c>
    </row>
    <row r="296" spans="4:4" x14ac:dyDescent="0.45">
      <c r="A296" t="s">
        <v>223</v>
      </c>
      <c r="B296" t="s">
        <v>735</v>
      </c>
      <c r="C296" t="s">
        <v>734</v>
      </c>
      <c r="D296" s="54" t="s">
        <v>736</v>
      </c>
      <c r="E296" t="s">
        <v>221</v>
      </c>
      <c r="F296" t="s">
        <v>221</v>
      </c>
      <c r="G296" t="s">
        <v>221</v>
      </c>
      <c r="H296" t="s">
        <v>221</v>
      </c>
      <c r="I296" t="s">
        <v>221</v>
      </c>
      <c r="J296" t="s">
        <v>221</v>
      </c>
      <c r="K296" t="s">
        <v>221</v>
      </c>
      <c r="L296" t="s">
        <v>221</v>
      </c>
      <c r="M296" t="s">
        <v>221</v>
      </c>
      <c r="N296" t="s">
        <v>221</v>
      </c>
      <c r="P296" t="s">
        <v>221</v>
      </c>
      <c r="Q296" t="s">
        <v>221</v>
      </c>
      <c r="R296" t="s">
        <v>221</v>
      </c>
    </row>
    <row r="297" spans="4:4" x14ac:dyDescent="0.45">
      <c r="D297" s="54"/>
    </row>
    <row r="298" spans="4:4" x14ac:dyDescent="0.45">
      <c r="A298" t="s">
        <v>219</v>
      </c>
      <c r="B298" t="s">
        <v>738</v>
      </c>
      <c r="C298" t="s">
        <v>221</v>
      </c>
      <c r="D298" s="54" t="s">
        <v>737</v>
      </c>
      <c r="E298" t="s">
        <v>221</v>
      </c>
    </row>
    <row r="299" spans="4:4" x14ac:dyDescent="0.45">
      <c r="D299" s="54"/>
    </row>
    <row r="300" spans="4:4" x14ac:dyDescent="0.45">
      <c r="A300" t="s">
        <v>3</v>
      </c>
      <c r="B300" t="s">
        <v>739</v>
      </c>
      <c r="C300" t="s">
        <v>221</v>
      </c>
      <c r="D300" s="54" t="s">
        <v>740</v>
      </c>
      <c r="G300" t="s">
        <v>221</v>
      </c>
      <c r="H300"/>
      <c r="I300"/>
      <c r="J300"/>
      <c r="K300"/>
      <c r="L300"/>
      <c r="P300"/>
      <c r="Q300"/>
      <c r="R300"/>
      <c r="AB300" t="s">
        <v>221</v>
      </c>
      <c r="AD300" t="s">
        <v>221</v>
      </c>
    </row>
    <row r="301" spans="4:4" x14ac:dyDescent="0.45">
      <c r="A301" t="s">
        <v>236</v>
      </c>
      <c r="B301" t="s">
        <v>386</v>
      </c>
      <c r="C301" t="s">
        <v>221</v>
      </c>
      <c r="D301" s="54" t="s">
        <v>742</v>
      </c>
      <c r="E301" t="s">
        <v>221</v>
      </c>
      <c r="F301" t="s">
        <v>221</v>
      </c>
      <c r="G301" t="s">
        <v>221</v>
      </c>
      <c r="H301" t="s">
        <v>221</v>
      </c>
      <c r="I301" t="s">
        <v>741</v>
      </c>
      <c r="J301" t="s">
        <v>221</v>
      </c>
      <c r="K301" t="s">
        <v>221</v>
      </c>
      <c r="L301" t="s">
        <v>221</v>
      </c>
      <c r="M301" t="s">
        <v>221</v>
      </c>
      <c r="N301" t="s">
        <v>221</v>
      </c>
      <c r="O301" t="n">
        <v>3.0</v>
      </c>
      <c r="P301" t="s">
        <v>279</v>
      </c>
      <c r="Q301" t="s">
        <v>221</v>
      </c>
      <c r="R301" t="s">
        <v>221</v>
      </c>
    </row>
    <row r="302" spans="4:4" x14ac:dyDescent="0.45">
      <c r="A302" t="s">
        <v>223</v>
      </c>
      <c r="B302" t="s">
        <v>744</v>
      </c>
      <c r="C302" t="s">
        <v>743</v>
      </c>
      <c r="D302" s="54" t="s">
        <v>745</v>
      </c>
      <c r="E302" t="s">
        <v>221</v>
      </c>
      <c r="F302" t="s">
        <v>221</v>
      </c>
      <c r="G302" t="s">
        <v>221</v>
      </c>
      <c r="H302" t="s">
        <v>221</v>
      </c>
      <c r="I302" t="s">
        <v>221</v>
      </c>
      <c r="J302" t="s">
        <v>221</v>
      </c>
      <c r="K302" t="s">
        <v>221</v>
      </c>
      <c r="L302" t="s">
        <v>221</v>
      </c>
      <c r="M302" t="s">
        <v>221</v>
      </c>
      <c r="N302" t="s">
        <v>221</v>
      </c>
      <c r="P302" t="s">
        <v>221</v>
      </c>
      <c r="Q302" t="s">
        <v>221</v>
      </c>
      <c r="R302" t="s">
        <v>221</v>
      </c>
    </row>
    <row r="303" spans="4:4" x14ac:dyDescent="0.45">
      <c r="A303" t="s">
        <v>223</v>
      </c>
      <c r="B303" t="s">
        <v>747</v>
      </c>
      <c r="C303" t="s">
        <v>746</v>
      </c>
      <c r="D303" s="54" t="s">
        <v>748</v>
      </c>
      <c r="E303" t="s">
        <v>221</v>
      </c>
      <c r="F303" t="s">
        <v>221</v>
      </c>
      <c r="G303" t="s">
        <v>221</v>
      </c>
      <c r="H303" t="s">
        <v>221</v>
      </c>
      <c r="I303" t="s">
        <v>221</v>
      </c>
      <c r="J303" t="s">
        <v>221</v>
      </c>
      <c r="K303" t="s">
        <v>221</v>
      </c>
      <c r="L303" t="s">
        <v>221</v>
      </c>
      <c r="M303" t="s">
        <v>221</v>
      </c>
      <c r="N303" t="s">
        <v>221</v>
      </c>
      <c r="P303" t="s">
        <v>221</v>
      </c>
      <c r="Q303" t="s">
        <v>221</v>
      </c>
      <c r="R303" t="s">
        <v>221</v>
      </c>
    </row>
    <row r="304" spans="4:4" x14ac:dyDescent="0.45">
      <c r="D304" s="54"/>
    </row>
    <row r="305" spans="4:4" x14ac:dyDescent="0.45">
      <c r="A305" t="s">
        <v>3</v>
      </c>
      <c r="B305" t="s">
        <v>749</v>
      </c>
      <c r="C305" t="s">
        <v>221</v>
      </c>
      <c r="D305" s="54" t="s">
        <v>750</v>
      </c>
      <c r="G305" t="s">
        <v>221</v>
      </c>
      <c r="H305"/>
      <c r="I305"/>
      <c r="J305"/>
      <c r="K305"/>
      <c r="L305"/>
      <c r="P305"/>
      <c r="Q305"/>
      <c r="R305"/>
      <c r="AB305" t="s">
        <v>221</v>
      </c>
      <c r="AD305" t="s">
        <v>221</v>
      </c>
    </row>
    <row r="306" spans="4:4" x14ac:dyDescent="0.45">
      <c r="A306" t="s">
        <v>236</v>
      </c>
      <c r="B306" t="s">
        <v>386</v>
      </c>
      <c r="C306" t="s">
        <v>221</v>
      </c>
      <c r="D306" s="54" t="s">
        <v>752</v>
      </c>
      <c r="E306" t="s">
        <v>221</v>
      </c>
      <c r="F306" t="s">
        <v>221</v>
      </c>
      <c r="G306" t="s">
        <v>221</v>
      </c>
      <c r="H306" t="s">
        <v>221</v>
      </c>
      <c r="I306" t="s">
        <v>751</v>
      </c>
      <c r="J306" t="s">
        <v>221</v>
      </c>
      <c r="K306" t="s">
        <v>221</v>
      </c>
      <c r="L306" t="s">
        <v>221</v>
      </c>
      <c r="M306" t="s">
        <v>221</v>
      </c>
      <c r="N306" t="s">
        <v>221</v>
      </c>
      <c r="O306" t="n">
        <v>3.0</v>
      </c>
      <c r="P306" t="s">
        <v>279</v>
      </c>
      <c r="Q306" t="s">
        <v>221</v>
      </c>
      <c r="R306" t="s">
        <v>221</v>
      </c>
    </row>
    <row r="307" spans="4:4" x14ac:dyDescent="0.45">
      <c r="A307" t="s">
        <v>223</v>
      </c>
      <c r="B307" t="s">
        <v>754</v>
      </c>
      <c r="C307" t="s">
        <v>753</v>
      </c>
      <c r="D307" s="54" t="s">
        <v>755</v>
      </c>
      <c r="E307" t="s">
        <v>221</v>
      </c>
      <c r="F307" t="s">
        <v>221</v>
      </c>
      <c r="G307" t="s">
        <v>221</v>
      </c>
      <c r="H307" t="s">
        <v>221</v>
      </c>
      <c r="I307" t="s">
        <v>221</v>
      </c>
      <c r="J307" t="s">
        <v>221</v>
      </c>
      <c r="K307" t="s">
        <v>221</v>
      </c>
      <c r="L307" t="s">
        <v>221</v>
      </c>
      <c r="M307" t="s">
        <v>221</v>
      </c>
      <c r="N307" t="s">
        <v>221</v>
      </c>
      <c r="P307" t="s">
        <v>221</v>
      </c>
      <c r="Q307" t="s">
        <v>221</v>
      </c>
      <c r="R307" t="s">
        <v>221</v>
      </c>
    </row>
    <row r="308" spans="4:4" x14ac:dyDescent="0.45">
      <c r="A308" t="s">
        <v>223</v>
      </c>
      <c r="B308" t="s">
        <v>399</v>
      </c>
      <c r="C308" t="s">
        <v>455</v>
      </c>
      <c r="D308" s="54" t="s">
        <v>756</v>
      </c>
      <c r="E308" t="s">
        <v>221</v>
      </c>
      <c r="F308" t="s">
        <v>221</v>
      </c>
      <c r="G308" t="s">
        <v>221</v>
      </c>
      <c r="H308" t="s">
        <v>221</v>
      </c>
      <c r="I308" t="s">
        <v>221</v>
      </c>
      <c r="J308" t="s">
        <v>221</v>
      </c>
      <c r="K308" t="s">
        <v>221</v>
      </c>
      <c r="L308" t="s">
        <v>221</v>
      </c>
      <c r="M308" t="s">
        <v>221</v>
      </c>
      <c r="N308" t="s">
        <v>221</v>
      </c>
      <c r="P308" t="s">
        <v>221</v>
      </c>
      <c r="Q308" t="s">
        <v>221</v>
      </c>
      <c r="R308" t="s">
        <v>221</v>
      </c>
    </row>
    <row r="309" spans="4:4" x14ac:dyDescent="0.45">
      <c r="A309" t="s">
        <v>223</v>
      </c>
      <c r="B309" t="s">
        <v>758</v>
      </c>
      <c r="C309" t="s">
        <v>757</v>
      </c>
      <c r="D309" s="54" t="s">
        <v>759</v>
      </c>
      <c r="E309" t="s">
        <v>221</v>
      </c>
      <c r="F309" t="s">
        <v>221</v>
      </c>
      <c r="G309" t="s">
        <v>221</v>
      </c>
      <c r="H309" t="s">
        <v>221</v>
      </c>
      <c r="I309" t="s">
        <v>221</v>
      </c>
      <c r="J309" t="s">
        <v>221</v>
      </c>
      <c r="K309" t="s">
        <v>221</v>
      </c>
      <c r="L309" t="s">
        <v>221</v>
      </c>
      <c r="M309" t="s">
        <v>221</v>
      </c>
      <c r="N309" t="s">
        <v>221</v>
      </c>
      <c r="P309" t="s">
        <v>221</v>
      </c>
      <c r="Q309" t="s">
        <v>221</v>
      </c>
      <c r="R309" t="s">
        <v>221</v>
      </c>
    </row>
    <row r="310" spans="4:4" x14ac:dyDescent="0.45">
      <c r="D310" s="54"/>
    </row>
    <row r="311" spans="4:4" x14ac:dyDescent="0.45">
      <c r="A311" t="s">
        <v>3</v>
      </c>
      <c r="B311" t="s">
        <v>760</v>
      </c>
      <c r="C311" t="s">
        <v>221</v>
      </c>
      <c r="D311" s="54" t="s">
        <v>761</v>
      </c>
      <c r="G311" t="s">
        <v>221</v>
      </c>
      <c r="H311"/>
      <c r="I311"/>
      <c r="J311"/>
      <c r="K311"/>
      <c r="L311"/>
      <c r="P311"/>
      <c r="Q311"/>
      <c r="R311"/>
      <c r="AB311" t="s">
        <v>221</v>
      </c>
      <c r="AD311" t="s">
        <v>221</v>
      </c>
    </row>
    <row r="312" spans="4:4" x14ac:dyDescent="0.45">
      <c r="A312" t="s">
        <v>236</v>
      </c>
      <c r="B312" t="s">
        <v>386</v>
      </c>
      <c r="C312" t="s">
        <v>221</v>
      </c>
      <c r="D312" s="54" t="s">
        <v>763</v>
      </c>
      <c r="E312" t="s">
        <v>221</v>
      </c>
      <c r="F312" t="s">
        <v>221</v>
      </c>
      <c r="G312" t="s">
        <v>221</v>
      </c>
      <c r="H312" t="s">
        <v>221</v>
      </c>
      <c r="I312" t="s">
        <v>762</v>
      </c>
      <c r="J312" t="s">
        <v>221</v>
      </c>
      <c r="K312" t="s">
        <v>221</v>
      </c>
      <c r="L312" t="s">
        <v>221</v>
      </c>
      <c r="M312" t="s">
        <v>221</v>
      </c>
      <c r="N312" t="s">
        <v>221</v>
      </c>
      <c r="O312" t="n">
        <v>3.0</v>
      </c>
      <c r="P312" t="s">
        <v>279</v>
      </c>
      <c r="Q312" t="s">
        <v>221</v>
      </c>
      <c r="R312" t="s">
        <v>221</v>
      </c>
    </row>
    <row r="313" spans="4:4" x14ac:dyDescent="0.45">
      <c r="A313" t="s">
        <v>223</v>
      </c>
      <c r="B313" t="s">
        <v>765</v>
      </c>
      <c r="C313" t="s">
        <v>764</v>
      </c>
      <c r="D313" s="54" t="s">
        <v>766</v>
      </c>
      <c r="E313" t="s">
        <v>221</v>
      </c>
      <c r="F313" t="s">
        <v>221</v>
      </c>
      <c r="G313" t="s">
        <v>221</v>
      </c>
      <c r="H313" t="s">
        <v>221</v>
      </c>
      <c r="I313" t="s">
        <v>221</v>
      </c>
      <c r="J313" t="s">
        <v>221</v>
      </c>
      <c r="K313" t="s">
        <v>221</v>
      </c>
      <c r="L313" t="s">
        <v>221</v>
      </c>
      <c r="M313" t="s">
        <v>221</v>
      </c>
      <c r="N313" t="s">
        <v>221</v>
      </c>
      <c r="P313" t="s">
        <v>221</v>
      </c>
      <c r="Q313" t="s">
        <v>221</v>
      </c>
      <c r="R313" t="s">
        <v>221</v>
      </c>
    </row>
    <row r="314" spans="4:4" x14ac:dyDescent="0.45">
      <c r="D314" s="54"/>
    </row>
    <row r="315" spans="4:4" x14ac:dyDescent="0.45">
      <c r="A315" t="s">
        <v>3</v>
      </c>
      <c r="B315" t="s">
        <v>767</v>
      </c>
      <c r="C315" t="s">
        <v>221</v>
      </c>
      <c r="D315" s="54" t="s">
        <v>768</v>
      </c>
      <c r="G315" t="s">
        <v>221</v>
      </c>
      <c r="H315"/>
      <c r="I315"/>
      <c r="J315"/>
      <c r="K315"/>
      <c r="L315"/>
      <c r="P315"/>
      <c r="Q315"/>
      <c r="R315"/>
      <c r="AB315" t="s">
        <v>221</v>
      </c>
      <c r="AD315" t="s">
        <v>221</v>
      </c>
    </row>
    <row r="316" spans="4:4" x14ac:dyDescent="0.45">
      <c r="A316" t="s">
        <v>236</v>
      </c>
      <c r="B316" t="s">
        <v>386</v>
      </c>
      <c r="C316" t="s">
        <v>221</v>
      </c>
      <c r="D316" s="54" t="s">
        <v>770</v>
      </c>
      <c r="E316" t="s">
        <v>221</v>
      </c>
      <c r="F316" t="s">
        <v>221</v>
      </c>
      <c r="G316" t="s">
        <v>221</v>
      </c>
      <c r="H316" t="s">
        <v>221</v>
      </c>
      <c r="I316" t="s">
        <v>769</v>
      </c>
      <c r="J316" t="s">
        <v>221</v>
      </c>
      <c r="K316" t="s">
        <v>221</v>
      </c>
      <c r="L316" t="s">
        <v>221</v>
      </c>
      <c r="M316" t="s">
        <v>221</v>
      </c>
      <c r="N316" t="s">
        <v>221</v>
      </c>
      <c r="O316" t="n">
        <v>3.0</v>
      </c>
      <c r="P316" t="s">
        <v>279</v>
      </c>
      <c r="Q316" t="s">
        <v>221</v>
      </c>
      <c r="R316" t="s">
        <v>221</v>
      </c>
    </row>
    <row r="317" spans="4:4" x14ac:dyDescent="0.45">
      <c r="A317" t="s">
        <v>223</v>
      </c>
      <c r="B317" t="s">
        <v>772</v>
      </c>
      <c r="C317" t="s">
        <v>771</v>
      </c>
      <c r="D317" s="54" t="s">
        <v>773</v>
      </c>
      <c r="E317" t="s">
        <v>221</v>
      </c>
      <c r="F317" t="s">
        <v>221</v>
      </c>
      <c r="G317" t="s">
        <v>221</v>
      </c>
      <c r="H317" t="s">
        <v>221</v>
      </c>
      <c r="I317" t="s">
        <v>221</v>
      </c>
      <c r="J317" t="s">
        <v>221</v>
      </c>
      <c r="K317" t="s">
        <v>221</v>
      </c>
      <c r="L317" t="s">
        <v>221</v>
      </c>
      <c r="M317" t="s">
        <v>221</v>
      </c>
      <c r="N317" t="s">
        <v>221</v>
      </c>
      <c r="P317" t="s">
        <v>221</v>
      </c>
      <c r="Q317" t="s">
        <v>221</v>
      </c>
      <c r="R317" t="s">
        <v>221</v>
      </c>
    </row>
    <row r="318" spans="4:4" x14ac:dyDescent="0.45">
      <c r="A318" t="s">
        <v>223</v>
      </c>
      <c r="B318" t="s">
        <v>775</v>
      </c>
      <c r="C318" t="s">
        <v>774</v>
      </c>
      <c r="D318" s="54" t="s">
        <v>776</v>
      </c>
      <c r="E318" t="s">
        <v>221</v>
      </c>
      <c r="F318" t="s">
        <v>221</v>
      </c>
      <c r="G318" t="s">
        <v>221</v>
      </c>
      <c r="H318" t="s">
        <v>221</v>
      </c>
      <c r="I318" t="s">
        <v>221</v>
      </c>
      <c r="J318" t="s">
        <v>221</v>
      </c>
      <c r="K318" t="s">
        <v>221</v>
      </c>
      <c r="L318" t="s">
        <v>221</v>
      </c>
      <c r="M318" t="s">
        <v>221</v>
      </c>
      <c r="N318" t="s">
        <v>221</v>
      </c>
      <c r="P318" t="s">
        <v>221</v>
      </c>
      <c r="Q318" t="s">
        <v>221</v>
      </c>
      <c r="R318" t="s">
        <v>221</v>
      </c>
    </row>
    <row r="319" spans="4:4" x14ac:dyDescent="0.45">
      <c r="A319" t="s">
        <v>223</v>
      </c>
      <c r="B319" t="s">
        <v>778</v>
      </c>
      <c r="C319" t="s">
        <v>777</v>
      </c>
      <c r="D319" s="54" t="s">
        <v>779</v>
      </c>
      <c r="E319" t="s">
        <v>221</v>
      </c>
      <c r="F319" t="s">
        <v>221</v>
      </c>
      <c r="G319" t="s">
        <v>221</v>
      </c>
      <c r="H319" t="s">
        <v>221</v>
      </c>
      <c r="I319" t="s">
        <v>221</v>
      </c>
      <c r="J319" t="s">
        <v>221</v>
      </c>
      <c r="K319" t="s">
        <v>221</v>
      </c>
      <c r="L319" t="s">
        <v>221</v>
      </c>
      <c r="M319" t="s">
        <v>221</v>
      </c>
      <c r="N319" t="s">
        <v>221</v>
      </c>
      <c r="P319" t="s">
        <v>221</v>
      </c>
      <c r="Q319" t="s">
        <v>221</v>
      </c>
      <c r="R319" t="s">
        <v>221</v>
      </c>
    </row>
    <row r="320" spans="4:4" x14ac:dyDescent="0.45">
      <c r="D320" s="54"/>
    </row>
    <row r="321" spans="4:4" x14ac:dyDescent="0.45">
      <c r="A321" t="s">
        <v>3</v>
      </c>
      <c r="B321" t="s">
        <v>780</v>
      </c>
      <c r="C321" t="s">
        <v>221</v>
      </c>
      <c r="D321" s="54" t="s">
        <v>781</v>
      </c>
      <c r="G321" t="s">
        <v>221</v>
      </c>
      <c r="H321"/>
      <c r="I321"/>
      <c r="J321"/>
      <c r="K321"/>
      <c r="L321"/>
      <c r="P321"/>
      <c r="Q321"/>
      <c r="R321"/>
      <c r="AB321" t="s">
        <v>221</v>
      </c>
      <c r="AD321" t="s">
        <v>221</v>
      </c>
    </row>
    <row r="322" spans="4:4" x14ac:dyDescent="0.45">
      <c r="A322" t="s">
        <v>223</v>
      </c>
      <c r="B322" t="s">
        <v>783</v>
      </c>
      <c r="C322" t="s">
        <v>782</v>
      </c>
      <c r="D322" s="54" t="s">
        <v>784</v>
      </c>
      <c r="E322" t="s">
        <v>221</v>
      </c>
      <c r="F322" t="s">
        <v>221</v>
      </c>
      <c r="G322" t="s">
        <v>221</v>
      </c>
      <c r="H322" t="s">
        <v>221</v>
      </c>
      <c r="I322" t="s">
        <v>221</v>
      </c>
      <c r="J322" t="s">
        <v>221</v>
      </c>
      <c r="K322" t="s">
        <v>221</v>
      </c>
      <c r="L322" t="s">
        <v>221</v>
      </c>
      <c r="M322" t="s">
        <v>221</v>
      </c>
      <c r="N322" t="s">
        <v>221</v>
      </c>
      <c r="P322" t="s">
        <v>221</v>
      </c>
      <c r="Q322" t="s">
        <v>221</v>
      </c>
      <c r="R322" t="s">
        <v>221</v>
      </c>
    </row>
    <row r="323" spans="4:4" x14ac:dyDescent="0.45">
      <c r="A323" t="s">
        <v>223</v>
      </c>
      <c r="B323" t="s">
        <v>786</v>
      </c>
      <c r="C323" t="s">
        <v>785</v>
      </c>
      <c r="D323" s="54" t="s">
        <v>787</v>
      </c>
      <c r="E323" t="s">
        <v>221</v>
      </c>
      <c r="F323" t="s">
        <v>221</v>
      </c>
      <c r="G323" t="s">
        <v>221</v>
      </c>
      <c r="H323" t="s">
        <v>221</v>
      </c>
      <c r="I323" t="s">
        <v>221</v>
      </c>
      <c r="J323" t="s">
        <v>221</v>
      </c>
      <c r="K323" t="s">
        <v>221</v>
      </c>
      <c r="L323" t="s">
        <v>221</v>
      </c>
      <c r="M323" t="s">
        <v>221</v>
      </c>
      <c r="N323" t="s">
        <v>221</v>
      </c>
      <c r="P323" t="s">
        <v>221</v>
      </c>
      <c r="Q323" t="s">
        <v>221</v>
      </c>
      <c r="R323" t="s">
        <v>221</v>
      </c>
    </row>
    <row r="324" spans="4:4" x14ac:dyDescent="0.45">
      <c r="D324" s="54"/>
    </row>
    <row r="325" spans="4:4" x14ac:dyDescent="0.45">
      <c r="A325" t="s">
        <v>3</v>
      </c>
      <c r="B325" t="s">
        <v>788</v>
      </c>
      <c r="C325" t="s">
        <v>221</v>
      </c>
      <c r="D325" s="54" t="s">
        <v>789</v>
      </c>
      <c r="G325" t="s">
        <v>221</v>
      </c>
      <c r="H325"/>
      <c r="I325"/>
      <c r="J325"/>
      <c r="K325"/>
      <c r="L325"/>
      <c r="P325"/>
      <c r="Q325"/>
      <c r="R325"/>
      <c r="AB325" t="s">
        <v>221</v>
      </c>
      <c r="AD325" t="s">
        <v>221</v>
      </c>
    </row>
    <row r="326" spans="4:4" x14ac:dyDescent="0.45">
      <c r="A326" t="s">
        <v>223</v>
      </c>
      <c r="B326" t="s">
        <v>791</v>
      </c>
      <c r="C326" t="s">
        <v>790</v>
      </c>
      <c r="D326" s="54" t="s">
        <v>792</v>
      </c>
      <c r="E326" t="s">
        <v>221</v>
      </c>
      <c r="F326" t="s">
        <v>221</v>
      </c>
      <c r="G326" t="s">
        <v>221</v>
      </c>
      <c r="H326" t="s">
        <v>221</v>
      </c>
      <c r="I326" t="s">
        <v>221</v>
      </c>
      <c r="J326" t="s">
        <v>221</v>
      </c>
      <c r="K326" t="s">
        <v>221</v>
      </c>
      <c r="L326" t="s">
        <v>221</v>
      </c>
      <c r="M326" t="s">
        <v>221</v>
      </c>
      <c r="N326" t="s">
        <v>221</v>
      </c>
      <c r="P326" t="s">
        <v>221</v>
      </c>
      <c r="Q326" t="s">
        <v>221</v>
      </c>
      <c r="R326" t="s">
        <v>221</v>
      </c>
    </row>
    <row r="327" spans="4:4" x14ac:dyDescent="0.45">
      <c r="A327" t="s">
        <v>223</v>
      </c>
      <c r="B327" t="s">
        <v>794</v>
      </c>
      <c r="C327" t="s">
        <v>793</v>
      </c>
      <c r="D327" s="54" t="s">
        <v>795</v>
      </c>
      <c r="E327" t="s">
        <v>221</v>
      </c>
      <c r="F327" t="s">
        <v>221</v>
      </c>
      <c r="G327" t="s">
        <v>221</v>
      </c>
      <c r="H327" t="s">
        <v>221</v>
      </c>
      <c r="I327" t="s">
        <v>221</v>
      </c>
      <c r="J327" t="s">
        <v>221</v>
      </c>
      <c r="K327" t="s">
        <v>221</v>
      </c>
      <c r="L327" t="s">
        <v>221</v>
      </c>
      <c r="M327" t="s">
        <v>221</v>
      </c>
      <c r="N327" t="s">
        <v>221</v>
      </c>
      <c r="P327" t="s">
        <v>221</v>
      </c>
      <c r="Q327" t="s">
        <v>221</v>
      </c>
      <c r="R327" t="s">
        <v>221</v>
      </c>
    </row>
    <row r="328" spans="4:4" x14ac:dyDescent="0.45">
      <c r="D328" s="54"/>
    </row>
    <row r="329" spans="4:4" x14ac:dyDescent="0.45">
      <c r="A329" t="s">
        <v>219</v>
      </c>
      <c r="B329" t="s">
        <v>797</v>
      </c>
      <c r="C329" t="s">
        <v>221</v>
      </c>
      <c r="D329" s="54" t="s">
        <v>796</v>
      </c>
      <c r="E329" t="s">
        <v>221</v>
      </c>
    </row>
    <row r="330" spans="4:4" x14ac:dyDescent="0.45">
      <c r="A330" t="s">
        <v>223</v>
      </c>
      <c r="B330" t="s">
        <v>799</v>
      </c>
      <c r="C330" t="s">
        <v>798</v>
      </c>
      <c r="D330" s="54" t="s">
        <v>800</v>
      </c>
      <c r="E330" t="s">
        <v>221</v>
      </c>
      <c r="F330" t="s">
        <v>221</v>
      </c>
      <c r="G330" t="s">
        <v>221</v>
      </c>
      <c r="H330" t="s">
        <v>221</v>
      </c>
      <c r="I330" t="s">
        <v>221</v>
      </c>
      <c r="J330" t="s">
        <v>221</v>
      </c>
      <c r="K330" t="s">
        <v>221</v>
      </c>
      <c r="L330" t="s">
        <v>221</v>
      </c>
      <c r="M330" t="s">
        <v>221</v>
      </c>
      <c r="N330" t="s">
        <v>221</v>
      </c>
      <c r="P330" t="s">
        <v>221</v>
      </c>
      <c r="Q330" t="s">
        <v>221</v>
      </c>
      <c r="R330" t="s">
        <v>221</v>
      </c>
    </row>
    <row r="331" spans="4:4" x14ac:dyDescent="0.45">
      <c r="A331" t="s">
        <v>223</v>
      </c>
      <c r="B331" t="s">
        <v>607</v>
      </c>
      <c r="C331" t="s">
        <v>765</v>
      </c>
      <c r="D331" s="54" t="s">
        <v>801</v>
      </c>
      <c r="E331" t="s">
        <v>221</v>
      </c>
      <c r="F331" t="s">
        <v>221</v>
      </c>
      <c r="G331" t="s">
        <v>221</v>
      </c>
      <c r="H331" t="s">
        <v>221</v>
      </c>
      <c r="I331" t="s">
        <v>221</v>
      </c>
      <c r="J331" t="s">
        <v>221</v>
      </c>
      <c r="K331" t="s">
        <v>221</v>
      </c>
      <c r="L331" t="s">
        <v>221</v>
      </c>
      <c r="M331" t="s">
        <v>221</v>
      </c>
      <c r="N331" t="s">
        <v>221</v>
      </c>
      <c r="P331" t="s">
        <v>221</v>
      </c>
      <c r="Q331" t="s">
        <v>221</v>
      </c>
      <c r="R331" t="s">
        <v>221</v>
      </c>
    </row>
    <row r="332" spans="4:4" x14ac:dyDescent="0.45">
      <c r="D332" s="54"/>
    </row>
    <row r="333" spans="4:4" x14ac:dyDescent="0.45">
      <c r="A333" t="s">
        <v>3</v>
      </c>
      <c r="B333" t="s">
        <v>802</v>
      </c>
      <c r="C333" t="s">
        <v>221</v>
      </c>
      <c r="D333" s="54" t="s">
        <v>803</v>
      </c>
      <c r="G333" t="s">
        <v>221</v>
      </c>
      <c r="H333"/>
      <c r="I333"/>
      <c r="J333"/>
      <c r="K333"/>
      <c r="L333"/>
      <c r="P333"/>
      <c r="Q333"/>
      <c r="R333"/>
      <c r="AB333" t="s">
        <v>221</v>
      </c>
      <c r="AD333" t="s">
        <v>221</v>
      </c>
    </row>
    <row r="334" spans="4:4" x14ac:dyDescent="0.45">
      <c r="A334" t="s">
        <v>236</v>
      </c>
      <c r="B334" t="s">
        <v>386</v>
      </c>
      <c r="C334" t="s">
        <v>221</v>
      </c>
      <c r="D334" s="54" t="s">
        <v>805</v>
      </c>
      <c r="E334" t="s">
        <v>221</v>
      </c>
      <c r="F334" t="s">
        <v>221</v>
      </c>
      <c r="G334" t="s">
        <v>221</v>
      </c>
      <c r="H334" t="s">
        <v>221</v>
      </c>
      <c r="I334" t="s">
        <v>804</v>
      </c>
      <c r="J334" t="s">
        <v>221</v>
      </c>
      <c r="K334" t="s">
        <v>221</v>
      </c>
      <c r="L334" t="s">
        <v>221</v>
      </c>
      <c r="M334" t="s">
        <v>221</v>
      </c>
      <c r="N334" t="s">
        <v>221</v>
      </c>
      <c r="O334" t="n">
        <v>1.0</v>
      </c>
      <c r="P334" t="s">
        <v>170</v>
      </c>
      <c r="Q334" t="s">
        <v>221</v>
      </c>
      <c r="R334" t="s">
        <v>221</v>
      </c>
    </row>
    <row r="335" spans="4:4" x14ac:dyDescent="0.45">
      <c r="A335" t="s">
        <v>236</v>
      </c>
      <c r="B335" t="s">
        <v>806</v>
      </c>
      <c r="C335" t="s">
        <v>221</v>
      </c>
      <c r="D335" s="54" t="s">
        <v>808</v>
      </c>
      <c r="E335" t="s">
        <v>221</v>
      </c>
      <c r="F335" t="s">
        <v>221</v>
      </c>
      <c r="G335" t="s">
        <v>221</v>
      </c>
      <c r="H335" t="s">
        <v>221</v>
      </c>
      <c r="I335" t="s">
        <v>807</v>
      </c>
      <c r="J335" t="s">
        <v>221</v>
      </c>
      <c r="K335" t="s">
        <v>221</v>
      </c>
      <c r="L335" t="s">
        <v>221</v>
      </c>
      <c r="M335" t="s">
        <v>221</v>
      </c>
      <c r="N335" t="s">
        <v>221</v>
      </c>
      <c r="O335" t="n">
        <v>3.0</v>
      </c>
      <c r="P335" t="s">
        <v>279</v>
      </c>
      <c r="Q335" t="s">
        <v>221</v>
      </c>
      <c r="R335" t="s">
        <v>221</v>
      </c>
    </row>
    <row r="336" spans="4:4" x14ac:dyDescent="0.45">
      <c r="A336" t="s">
        <v>236</v>
      </c>
      <c r="B336" t="s">
        <v>809</v>
      </c>
      <c r="C336" t="s">
        <v>221</v>
      </c>
      <c r="D336" s="54" t="s">
        <v>811</v>
      </c>
      <c r="E336" t="s">
        <v>221</v>
      </c>
      <c r="F336" t="s">
        <v>221</v>
      </c>
      <c r="G336" t="s">
        <v>221</v>
      </c>
      <c r="H336" t="s">
        <v>221</v>
      </c>
      <c r="I336" t="s">
        <v>810</v>
      </c>
      <c r="J336" t="s">
        <v>221</v>
      </c>
      <c r="K336" t="s">
        <v>221</v>
      </c>
      <c r="L336" t="s">
        <v>221</v>
      </c>
      <c r="M336" t="s">
        <v>221</v>
      </c>
      <c r="N336" t="s">
        <v>221</v>
      </c>
      <c r="O336" t="n">
        <v>3.0</v>
      </c>
      <c r="P336" t="s">
        <v>279</v>
      </c>
      <c r="Q336" t="s">
        <v>221</v>
      </c>
      <c r="R336" t="s">
        <v>221</v>
      </c>
    </row>
    <row r="337" spans="4:4" x14ac:dyDescent="0.45">
      <c r="A337" t="s">
        <v>236</v>
      </c>
      <c r="B337" t="s">
        <v>812</v>
      </c>
      <c r="C337" t="s">
        <v>221</v>
      </c>
      <c r="D337" s="54" t="s">
        <v>814</v>
      </c>
      <c r="E337" t="s">
        <v>221</v>
      </c>
      <c r="F337" t="s">
        <v>221</v>
      </c>
      <c r="G337" t="s">
        <v>221</v>
      </c>
      <c r="H337" t="s">
        <v>221</v>
      </c>
      <c r="I337" t="s">
        <v>813</v>
      </c>
      <c r="J337" t="s">
        <v>221</v>
      </c>
      <c r="K337" t="s">
        <v>221</v>
      </c>
      <c r="L337" t="s">
        <v>221</v>
      </c>
      <c r="M337" t="s">
        <v>221</v>
      </c>
      <c r="N337" t="s">
        <v>221</v>
      </c>
      <c r="O337" t="n">
        <v>3.0</v>
      </c>
      <c r="P337" t="s">
        <v>279</v>
      </c>
      <c r="Q337" t="s">
        <v>221</v>
      </c>
      <c r="R337" t="s">
        <v>221</v>
      </c>
    </row>
    <row r="338" spans="4:4" x14ac:dyDescent="0.45">
      <c r="A338" t="s">
        <v>223</v>
      </c>
      <c r="B338" t="s">
        <v>816</v>
      </c>
      <c r="C338" t="s">
        <v>815</v>
      </c>
      <c r="D338" s="54" t="s">
        <v>817</v>
      </c>
      <c r="E338" t="s">
        <v>221</v>
      </c>
      <c r="F338" t="s">
        <v>221</v>
      </c>
      <c r="G338" t="s">
        <v>221</v>
      </c>
      <c r="H338" t="s">
        <v>221</v>
      </c>
      <c r="I338" t="s">
        <v>221</v>
      </c>
      <c r="J338" t="s">
        <v>221</v>
      </c>
      <c r="K338" t="s">
        <v>221</v>
      </c>
      <c r="L338" t="s">
        <v>221</v>
      </c>
      <c r="M338" t="s">
        <v>221</v>
      </c>
      <c r="N338" t="s">
        <v>221</v>
      </c>
      <c r="P338" t="s">
        <v>221</v>
      </c>
      <c r="Q338" t="s">
        <v>221</v>
      </c>
      <c r="R338" t="s">
        <v>221</v>
      </c>
    </row>
    <row r="339" spans="4:4" x14ac:dyDescent="0.45">
      <c r="A339" t="s">
        <v>223</v>
      </c>
      <c r="B339" t="s">
        <v>819</v>
      </c>
      <c r="C339" t="s">
        <v>818</v>
      </c>
      <c r="D339" s="54" t="s">
        <v>820</v>
      </c>
      <c r="E339" t="s">
        <v>221</v>
      </c>
      <c r="F339" t="s">
        <v>221</v>
      </c>
      <c r="G339" t="s">
        <v>221</v>
      </c>
      <c r="H339" t="s">
        <v>221</v>
      </c>
      <c r="I339" t="s">
        <v>221</v>
      </c>
      <c r="J339" t="s">
        <v>221</v>
      </c>
      <c r="K339" t="s">
        <v>221</v>
      </c>
      <c r="L339" t="s">
        <v>221</v>
      </c>
      <c r="M339" t="s">
        <v>221</v>
      </c>
      <c r="N339" t="s">
        <v>221</v>
      </c>
      <c r="P339" t="s">
        <v>221</v>
      </c>
      <c r="Q339" t="s">
        <v>221</v>
      </c>
      <c r="R339" t="s">
        <v>221</v>
      </c>
    </row>
    <row r="340" spans="4:4" x14ac:dyDescent="0.45">
      <c r="A340" t="s">
        <v>223</v>
      </c>
      <c r="B340" t="s">
        <v>655</v>
      </c>
      <c r="C340" t="s">
        <v>821</v>
      </c>
      <c r="D340" s="54" t="s">
        <v>822</v>
      </c>
      <c r="E340" t="s">
        <v>221</v>
      </c>
      <c r="F340" t="s">
        <v>221</v>
      </c>
      <c r="G340" t="s">
        <v>221</v>
      </c>
      <c r="H340" t="s">
        <v>221</v>
      </c>
      <c r="I340" t="s">
        <v>221</v>
      </c>
      <c r="J340" t="s">
        <v>221</v>
      </c>
      <c r="K340" t="s">
        <v>221</v>
      </c>
      <c r="L340" t="s">
        <v>221</v>
      </c>
      <c r="M340" t="s">
        <v>221</v>
      </c>
      <c r="N340" t="s">
        <v>221</v>
      </c>
      <c r="P340" t="s">
        <v>221</v>
      </c>
      <c r="Q340" t="s">
        <v>221</v>
      </c>
      <c r="R340" t="s">
        <v>221</v>
      </c>
    </row>
    <row r="341" spans="4:4" x14ac:dyDescent="0.45">
      <c r="A341" t="s">
        <v>230</v>
      </c>
      <c r="B341" t="s">
        <v>824</v>
      </c>
      <c r="C341" t="s">
        <v>823</v>
      </c>
      <c r="D341" s="54" t="s">
        <v>825</v>
      </c>
      <c r="E341" t="s">
        <v>221</v>
      </c>
      <c r="F341" t="s">
        <v>221</v>
      </c>
      <c r="G341" t="s">
        <v>221</v>
      </c>
      <c r="H341" t="s">
        <v>221</v>
      </c>
      <c r="I341" t="s">
        <v>221</v>
      </c>
      <c r="J341" t="s">
        <v>221</v>
      </c>
      <c r="K341" t="s">
        <v>221</v>
      </c>
      <c r="L341" t="s">
        <v>221</v>
      </c>
      <c r="M341" t="s">
        <v>221</v>
      </c>
      <c r="N341" t="s">
        <v>221</v>
      </c>
      <c r="P341" t="s">
        <v>221</v>
      </c>
      <c r="Q341" t="s">
        <v>221</v>
      </c>
      <c r="R341" t="s">
        <v>221</v>
      </c>
    </row>
    <row r="342" spans="4:4" x14ac:dyDescent="0.45">
      <c r="A342" t="s">
        <v>230</v>
      </c>
      <c r="B342" t="s">
        <v>827</v>
      </c>
      <c r="C342" t="s">
        <v>826</v>
      </c>
      <c r="D342" s="54" t="s">
        <v>828</v>
      </c>
      <c r="E342" t="s">
        <v>221</v>
      </c>
      <c r="F342" t="s">
        <v>221</v>
      </c>
      <c r="G342" t="s">
        <v>221</v>
      </c>
      <c r="H342" t="s">
        <v>221</v>
      </c>
      <c r="I342" t="s">
        <v>221</v>
      </c>
      <c r="J342" t="s">
        <v>221</v>
      </c>
      <c r="K342" t="s">
        <v>221</v>
      </c>
      <c r="L342" t="s">
        <v>221</v>
      </c>
      <c r="M342" t="s">
        <v>221</v>
      </c>
      <c r="N342" t="s">
        <v>221</v>
      </c>
      <c r="P342" t="s">
        <v>221</v>
      </c>
      <c r="Q342" t="s">
        <v>221</v>
      </c>
      <c r="R342" t="s">
        <v>221</v>
      </c>
    </row>
    <row r="343" spans="4:4" x14ac:dyDescent="0.45">
      <c r="D343" s="54"/>
    </row>
    <row r="344" spans="4:4" x14ac:dyDescent="0.45">
      <c r="A344" t="s">
        <v>3</v>
      </c>
      <c r="B344" t="s">
        <v>830</v>
      </c>
      <c r="C344" t="s">
        <v>829</v>
      </c>
      <c r="D344" s="54" t="s">
        <v>831</v>
      </c>
      <c r="G344" t="s">
        <v>221</v>
      </c>
      <c r="H344"/>
      <c r="I344"/>
      <c r="J344"/>
      <c r="K344"/>
      <c r="L344"/>
      <c r="P344"/>
      <c r="Q344"/>
      <c r="R344"/>
      <c r="AB344" t="s">
        <v>221</v>
      </c>
      <c r="AD344" t="s">
        <v>221</v>
      </c>
    </row>
    <row r="345" spans="4:4" x14ac:dyDescent="0.45">
      <c r="A345" t="s">
        <v>236</v>
      </c>
      <c r="B345" t="s">
        <v>54</v>
      </c>
      <c r="C345" t="s">
        <v>221</v>
      </c>
      <c r="D345" s="54" t="s">
        <v>833</v>
      </c>
      <c r="E345" t="s">
        <v>221</v>
      </c>
      <c r="F345" t="s">
        <v>221</v>
      </c>
      <c r="G345" t="s">
        <v>221</v>
      </c>
      <c r="H345" t="s">
        <v>221</v>
      </c>
      <c r="I345" t="s">
        <v>832</v>
      </c>
      <c r="J345" t="s">
        <v>221</v>
      </c>
      <c r="K345" t="s">
        <v>221</v>
      </c>
      <c r="L345" t="s">
        <v>221</v>
      </c>
      <c r="M345" t="s">
        <v>221</v>
      </c>
      <c r="N345" t="s">
        <v>221</v>
      </c>
      <c r="O345" t="n">
        <v>3.0</v>
      </c>
      <c r="P345" t="s">
        <v>279</v>
      </c>
      <c r="Q345" t="s">
        <v>221</v>
      </c>
      <c r="R345" t="s">
        <v>221</v>
      </c>
    </row>
    <row r="346" spans="4:4" x14ac:dyDescent="0.45">
      <c r="A346" t="s">
        <v>223</v>
      </c>
      <c r="B346" t="s">
        <v>835</v>
      </c>
      <c r="C346" t="s">
        <v>834</v>
      </c>
      <c r="D346" s="54" t="s">
        <v>836</v>
      </c>
      <c r="E346" t="s">
        <v>221</v>
      </c>
      <c r="F346" t="s">
        <v>221</v>
      </c>
      <c r="G346" t="s">
        <v>221</v>
      </c>
      <c r="H346" t="s">
        <v>221</v>
      </c>
      <c r="I346" t="s">
        <v>221</v>
      </c>
      <c r="J346" t="s">
        <v>221</v>
      </c>
      <c r="K346" t="s">
        <v>221</v>
      </c>
      <c r="L346" t="s">
        <v>221</v>
      </c>
      <c r="M346" t="s">
        <v>221</v>
      </c>
      <c r="N346" t="s">
        <v>221</v>
      </c>
      <c r="P346" t="s">
        <v>221</v>
      </c>
      <c r="Q346" t="s">
        <v>221</v>
      </c>
      <c r="R346" t="s">
        <v>221</v>
      </c>
    </row>
    <row r="347" spans="4:4" x14ac:dyDescent="0.45">
      <c r="D347" s="54"/>
    </row>
    <row r="348" spans="4:4" x14ac:dyDescent="0.45">
      <c r="A348" t="s">
        <v>3</v>
      </c>
      <c r="B348" t="s">
        <v>837</v>
      </c>
      <c r="C348" t="s">
        <v>221</v>
      </c>
      <c r="D348" s="54" t="s">
        <v>838</v>
      </c>
      <c r="G348" t="s">
        <v>221</v>
      </c>
      <c r="H348"/>
      <c r="I348"/>
      <c r="J348"/>
      <c r="K348"/>
      <c r="L348"/>
      <c r="P348"/>
      <c r="Q348"/>
      <c r="R348"/>
      <c r="AB348" t="s">
        <v>221</v>
      </c>
      <c r="AD348" t="s">
        <v>221</v>
      </c>
    </row>
    <row r="349" spans="4:4" x14ac:dyDescent="0.45">
      <c r="A349" t="s">
        <v>236</v>
      </c>
      <c r="B349" t="s">
        <v>839</v>
      </c>
      <c r="C349" t="s">
        <v>221</v>
      </c>
      <c r="D349" s="54" t="s">
        <v>841</v>
      </c>
      <c r="E349" t="s">
        <v>221</v>
      </c>
      <c r="F349" t="s">
        <v>221</v>
      </c>
      <c r="G349" t="s">
        <v>221</v>
      </c>
      <c r="H349" t="s">
        <v>221</v>
      </c>
      <c r="I349" t="s">
        <v>840</v>
      </c>
      <c r="J349" t="s">
        <v>221</v>
      </c>
      <c r="K349" t="s">
        <v>221</v>
      </c>
      <c r="L349" t="s">
        <v>221</v>
      </c>
      <c r="M349" t="s">
        <v>221</v>
      </c>
      <c r="N349" t="s">
        <v>221</v>
      </c>
      <c r="O349" t="n">
        <v>1.0</v>
      </c>
      <c r="P349" t="s">
        <v>170</v>
      </c>
      <c r="Q349" t="s">
        <v>221</v>
      </c>
      <c r="R349" t="s">
        <v>221</v>
      </c>
    </row>
    <row r="350" spans="4:4" x14ac:dyDescent="0.45">
      <c r="A350" t="s">
        <v>236</v>
      </c>
      <c r="B350" t="s">
        <v>843</v>
      </c>
      <c r="C350" t="s">
        <v>842</v>
      </c>
      <c r="D350" s="54" t="s">
        <v>844</v>
      </c>
      <c r="E350" t="s">
        <v>221</v>
      </c>
      <c r="F350" t="s">
        <v>221</v>
      </c>
      <c r="G350" t="s">
        <v>221</v>
      </c>
      <c r="H350" t="s">
        <v>221</v>
      </c>
      <c r="I350" t="s">
        <v>842</v>
      </c>
      <c r="J350" t="s">
        <v>221</v>
      </c>
      <c r="K350" t="s">
        <v>221</v>
      </c>
      <c r="L350" t="s">
        <v>221</v>
      </c>
      <c r="M350" t="s">
        <v>221</v>
      </c>
      <c r="N350" t="s">
        <v>221</v>
      </c>
      <c r="O350" t="n">
        <v>3.0</v>
      </c>
      <c r="P350" t="s">
        <v>279</v>
      </c>
      <c r="Q350" t="s">
        <v>221</v>
      </c>
      <c r="R350" t="s">
        <v>221</v>
      </c>
    </row>
    <row r="351" spans="4:4" x14ac:dyDescent="0.45">
      <c r="A351" t="s">
        <v>223</v>
      </c>
      <c r="B351" t="s">
        <v>846</v>
      </c>
      <c r="C351" t="s">
        <v>845</v>
      </c>
      <c r="D351" s="54" t="s">
        <v>847</v>
      </c>
      <c r="E351" t="s">
        <v>221</v>
      </c>
      <c r="F351" t="s">
        <v>221</v>
      </c>
      <c r="G351" t="s">
        <v>221</v>
      </c>
      <c r="H351" t="s">
        <v>221</v>
      </c>
      <c r="I351" t="s">
        <v>221</v>
      </c>
      <c r="J351" t="s">
        <v>221</v>
      </c>
      <c r="K351" t="s">
        <v>221</v>
      </c>
      <c r="L351" t="s">
        <v>221</v>
      </c>
      <c r="M351" t="s">
        <v>221</v>
      </c>
      <c r="N351" t="s">
        <v>221</v>
      </c>
      <c r="P351" t="s">
        <v>221</v>
      </c>
      <c r="Q351" t="s">
        <v>221</v>
      </c>
      <c r="R351" t="s">
        <v>221</v>
      </c>
    </row>
    <row r="352" spans="4:4" x14ac:dyDescent="0.45">
      <c r="A352" t="s">
        <v>223</v>
      </c>
      <c r="B352" t="s">
        <v>849</v>
      </c>
      <c r="C352" t="s">
        <v>848</v>
      </c>
      <c r="D352" s="54" t="s">
        <v>850</v>
      </c>
      <c r="E352" t="s">
        <v>221</v>
      </c>
      <c r="F352" t="s">
        <v>221</v>
      </c>
      <c r="G352" t="s">
        <v>221</v>
      </c>
      <c r="H352" t="s">
        <v>221</v>
      </c>
      <c r="I352" t="s">
        <v>221</v>
      </c>
      <c r="J352" t="s">
        <v>221</v>
      </c>
      <c r="K352" t="s">
        <v>221</v>
      </c>
      <c r="L352" t="s">
        <v>221</v>
      </c>
      <c r="M352" t="s">
        <v>221</v>
      </c>
      <c r="N352" t="s">
        <v>221</v>
      </c>
      <c r="P352" t="s">
        <v>221</v>
      </c>
      <c r="Q352" t="s">
        <v>221</v>
      </c>
      <c r="R352" t="s">
        <v>221</v>
      </c>
    </row>
    <row r="353" spans="4:4" x14ac:dyDescent="0.45">
      <c r="D353" s="54"/>
    </row>
    <row r="354" spans="4:4" x14ac:dyDescent="0.45">
      <c r="A354" t="s">
        <v>3</v>
      </c>
      <c r="B354" t="s">
        <v>851</v>
      </c>
      <c r="C354" t="s">
        <v>221</v>
      </c>
      <c r="D354" s="54" t="s">
        <v>852</v>
      </c>
      <c r="G354" t="s">
        <v>221</v>
      </c>
      <c r="H354"/>
      <c r="I354"/>
      <c r="J354"/>
      <c r="K354"/>
      <c r="L354"/>
      <c r="P354"/>
      <c r="Q354"/>
      <c r="R354"/>
      <c r="AB354" t="s">
        <v>221</v>
      </c>
      <c r="AD354" t="s">
        <v>221</v>
      </c>
    </row>
    <row r="355" spans="4:4" x14ac:dyDescent="0.45">
      <c r="A355" t="s">
        <v>236</v>
      </c>
      <c r="B355" t="s">
        <v>54</v>
      </c>
      <c r="C355" t="s">
        <v>221</v>
      </c>
      <c r="D355" s="54" t="s">
        <v>854</v>
      </c>
      <c r="E355" t="s">
        <v>221</v>
      </c>
      <c r="F355" t="s">
        <v>221</v>
      </c>
      <c r="G355" t="s">
        <v>221</v>
      </c>
      <c r="H355" t="s">
        <v>221</v>
      </c>
      <c r="I355" t="s">
        <v>853</v>
      </c>
      <c r="J355" t="s">
        <v>221</v>
      </c>
      <c r="K355" t="s">
        <v>221</v>
      </c>
      <c r="L355" t="s">
        <v>221</v>
      </c>
      <c r="M355" t="s">
        <v>221</v>
      </c>
      <c r="N355" t="s">
        <v>221</v>
      </c>
      <c r="O355" t="n">
        <v>1.0</v>
      </c>
      <c r="P355" t="s">
        <v>170</v>
      </c>
      <c r="Q355" t="s">
        <v>221</v>
      </c>
      <c r="R355" t="s">
        <v>221</v>
      </c>
    </row>
    <row r="356" spans="4:4" x14ac:dyDescent="0.45">
      <c r="A356" t="s">
        <v>230</v>
      </c>
      <c r="B356" t="s">
        <v>744</v>
      </c>
      <c r="C356" t="s">
        <v>855</v>
      </c>
      <c r="D356" s="54" t="s">
        <v>856</v>
      </c>
      <c r="E356" t="s">
        <v>221</v>
      </c>
      <c r="F356" t="s">
        <v>221</v>
      </c>
      <c r="G356" t="s">
        <v>221</v>
      </c>
      <c r="H356" t="s">
        <v>221</v>
      </c>
      <c r="I356" t="s">
        <v>221</v>
      </c>
      <c r="J356" t="s">
        <v>221</v>
      </c>
      <c r="K356" t="s">
        <v>221</v>
      </c>
      <c r="L356" t="s">
        <v>221</v>
      </c>
      <c r="M356" t="s">
        <v>221</v>
      </c>
      <c r="N356" t="s">
        <v>221</v>
      </c>
      <c r="P356" t="s">
        <v>221</v>
      </c>
      <c r="Q356" t="s">
        <v>221</v>
      </c>
      <c r="R356" t="s">
        <v>221</v>
      </c>
    </row>
    <row r="357" spans="4:4" x14ac:dyDescent="0.45">
      <c r="A357" t="s">
        <v>223</v>
      </c>
      <c r="B357" t="s">
        <v>396</v>
      </c>
      <c r="C357" t="s">
        <v>857</v>
      </c>
      <c r="D357" s="54" t="s">
        <v>858</v>
      </c>
      <c r="E357" t="s">
        <v>221</v>
      </c>
      <c r="F357" t="s">
        <v>221</v>
      </c>
      <c r="G357" t="s">
        <v>221</v>
      </c>
      <c r="H357" t="s">
        <v>221</v>
      </c>
      <c r="I357" t="s">
        <v>221</v>
      </c>
      <c r="J357" t="s">
        <v>221</v>
      </c>
      <c r="K357" t="s">
        <v>221</v>
      </c>
      <c r="L357" t="s">
        <v>221</v>
      </c>
      <c r="M357" t="s">
        <v>221</v>
      </c>
      <c r="N357" t="s">
        <v>221</v>
      </c>
      <c r="P357" t="s">
        <v>221</v>
      </c>
      <c r="Q357" t="s">
        <v>221</v>
      </c>
      <c r="R357" t="s">
        <v>221</v>
      </c>
    </row>
    <row r="358" spans="4:4" x14ac:dyDescent="0.45">
      <c r="D358" s="54"/>
    </row>
    <row r="359" spans="4:4" x14ac:dyDescent="0.45">
      <c r="A359" t="s">
        <v>3</v>
      </c>
      <c r="B359" t="s">
        <v>859</v>
      </c>
      <c r="C359" t="s">
        <v>221</v>
      </c>
      <c r="D359" s="54" t="s">
        <v>860</v>
      </c>
      <c r="G359" t="s">
        <v>221</v>
      </c>
      <c r="H359"/>
      <c r="I359"/>
      <c r="J359"/>
      <c r="K359"/>
      <c r="L359"/>
      <c r="P359"/>
      <c r="Q359"/>
      <c r="R359"/>
      <c r="AB359" t="s">
        <v>221</v>
      </c>
      <c r="AD359" t="s">
        <v>221</v>
      </c>
    </row>
    <row r="360" spans="4:4" x14ac:dyDescent="0.45">
      <c r="A360" t="s">
        <v>236</v>
      </c>
      <c r="B360" t="s">
        <v>861</v>
      </c>
      <c r="C360" t="s">
        <v>221</v>
      </c>
      <c r="D360" s="54" t="s">
        <v>863</v>
      </c>
      <c r="E360" t="s">
        <v>221</v>
      </c>
      <c r="F360" t="s">
        <v>221</v>
      </c>
      <c r="G360" t="s">
        <v>221</v>
      </c>
      <c r="H360" t="s">
        <v>221</v>
      </c>
      <c r="I360" t="s">
        <v>862</v>
      </c>
      <c r="J360" t="s">
        <v>221</v>
      </c>
      <c r="K360" t="s">
        <v>221</v>
      </c>
      <c r="L360" t="s">
        <v>221</v>
      </c>
      <c r="M360" t="s">
        <v>221</v>
      </c>
      <c r="N360" t="s">
        <v>221</v>
      </c>
      <c r="O360" t="n">
        <v>1.0</v>
      </c>
      <c r="P360" t="s">
        <v>170</v>
      </c>
      <c r="Q360" t="s">
        <v>221</v>
      </c>
      <c r="R360" t="s">
        <v>221</v>
      </c>
    </row>
    <row r="361" spans="4:4" x14ac:dyDescent="0.45">
      <c r="A361" t="s">
        <v>236</v>
      </c>
      <c r="B361" t="s">
        <v>864</v>
      </c>
      <c r="C361" t="s">
        <v>221</v>
      </c>
      <c r="D361" s="54" t="s">
        <v>866</v>
      </c>
      <c r="E361" t="s">
        <v>221</v>
      </c>
      <c r="F361" t="s">
        <v>221</v>
      </c>
      <c r="G361" t="s">
        <v>221</v>
      </c>
      <c r="H361" t="s">
        <v>221</v>
      </c>
      <c r="I361" t="s">
        <v>865</v>
      </c>
      <c r="J361" t="s">
        <v>221</v>
      </c>
      <c r="K361" t="s">
        <v>221</v>
      </c>
      <c r="L361" t="s">
        <v>221</v>
      </c>
      <c r="M361" t="s">
        <v>221</v>
      </c>
      <c r="N361" t="s">
        <v>221</v>
      </c>
      <c r="O361" t="n">
        <v>1.0</v>
      </c>
      <c r="P361" t="s">
        <v>170</v>
      </c>
      <c r="Q361" t="s">
        <v>221</v>
      </c>
      <c r="R361" t="s">
        <v>221</v>
      </c>
    </row>
    <row r="362" spans="4:4" x14ac:dyDescent="0.45">
      <c r="A362" t="s">
        <v>236</v>
      </c>
      <c r="B362" t="s">
        <v>867</v>
      </c>
      <c r="C362" t="s">
        <v>221</v>
      </c>
      <c r="D362" s="54" t="s">
        <v>869</v>
      </c>
      <c r="E362" t="s">
        <v>221</v>
      </c>
      <c r="F362" t="s">
        <v>221</v>
      </c>
      <c r="G362" t="s">
        <v>221</v>
      </c>
      <c r="H362" t="s">
        <v>221</v>
      </c>
      <c r="I362" t="s">
        <v>868</v>
      </c>
      <c r="J362" t="s">
        <v>221</v>
      </c>
      <c r="K362" t="s">
        <v>221</v>
      </c>
      <c r="L362" t="s">
        <v>221</v>
      </c>
      <c r="M362" t="s">
        <v>221</v>
      </c>
      <c r="N362" t="s">
        <v>221</v>
      </c>
      <c r="O362" t="n">
        <v>3.0</v>
      </c>
      <c r="P362" t="s">
        <v>279</v>
      </c>
      <c r="Q362" t="s">
        <v>221</v>
      </c>
      <c r="R362" t="s">
        <v>221</v>
      </c>
    </row>
    <row r="363" spans="4:4" x14ac:dyDescent="0.45">
      <c r="D363" s="54"/>
    </row>
    <row r="364" spans="4:4" x14ac:dyDescent="0.45">
      <c r="A364" t="s">
        <v>3</v>
      </c>
      <c r="B364" t="s">
        <v>870</v>
      </c>
      <c r="C364" t="s">
        <v>221</v>
      </c>
      <c r="D364" s="54" t="s">
        <v>871</v>
      </c>
      <c r="G364" t="s">
        <v>221</v>
      </c>
      <c r="H364"/>
      <c r="I364"/>
      <c r="J364"/>
      <c r="K364"/>
      <c r="L364"/>
      <c r="P364"/>
      <c r="Q364"/>
      <c r="R364"/>
      <c r="AB364" t="s">
        <v>221</v>
      </c>
      <c r="AD364" t="s">
        <v>221</v>
      </c>
    </row>
    <row r="365" spans="4:4" x14ac:dyDescent="0.45">
      <c r="A365" t="s">
        <v>236</v>
      </c>
      <c r="B365" t="s">
        <v>872</v>
      </c>
      <c r="C365" t="s">
        <v>221</v>
      </c>
      <c r="D365" s="54" t="s">
        <v>874</v>
      </c>
      <c r="E365" t="s">
        <v>221</v>
      </c>
      <c r="F365" t="s">
        <v>221</v>
      </c>
      <c r="G365" t="s">
        <v>221</v>
      </c>
      <c r="H365" t="s">
        <v>221</v>
      </c>
      <c r="I365" t="s">
        <v>873</v>
      </c>
      <c r="J365" t="s">
        <v>221</v>
      </c>
      <c r="K365" t="s">
        <v>221</v>
      </c>
      <c r="L365" t="s">
        <v>221</v>
      </c>
      <c r="M365" t="s">
        <v>221</v>
      </c>
      <c r="N365" t="s">
        <v>221</v>
      </c>
      <c r="O365" t="n">
        <v>1.0</v>
      </c>
      <c r="P365" t="s">
        <v>170</v>
      </c>
      <c r="Q365" t="s">
        <v>221</v>
      </c>
      <c r="R365" t="s">
        <v>221</v>
      </c>
    </row>
    <row r="366" spans="4:4" x14ac:dyDescent="0.45">
      <c r="D366" s="54"/>
    </row>
    <row r="367" spans="4:4" x14ac:dyDescent="0.45">
      <c r="A367" t="s">
        <v>219</v>
      </c>
      <c r="B367" t="s">
        <v>876</v>
      </c>
      <c r="C367" t="s">
        <v>221</v>
      </c>
      <c r="D367" s="54" t="s">
        <v>875</v>
      </c>
      <c r="E367" t="s">
        <v>221</v>
      </c>
    </row>
    <row r="368" spans="4:4" x14ac:dyDescent="0.45">
      <c r="A368" t="s">
        <v>236</v>
      </c>
      <c r="B368" t="s">
        <v>877</v>
      </c>
      <c r="C368" t="s">
        <v>221</v>
      </c>
      <c r="D368" s="54" t="s">
        <v>879</v>
      </c>
      <c r="E368" t="s">
        <v>221</v>
      </c>
      <c r="F368" t="s">
        <v>221</v>
      </c>
      <c r="G368" t="s">
        <v>221</v>
      </c>
      <c r="H368" t="s">
        <v>221</v>
      </c>
      <c r="I368" t="s">
        <v>878</v>
      </c>
      <c r="J368" t="s">
        <v>221</v>
      </c>
      <c r="K368" t="s">
        <v>221</v>
      </c>
      <c r="L368" t="s">
        <v>221</v>
      </c>
      <c r="M368" t="s">
        <v>221</v>
      </c>
      <c r="N368" t="s">
        <v>221</v>
      </c>
      <c r="O368" t="n">
        <v>3.0</v>
      </c>
      <c r="P368" t="s">
        <v>279</v>
      </c>
      <c r="Q368" t="s">
        <v>221</v>
      </c>
      <c r="R368" t="s">
        <v>221</v>
      </c>
    </row>
    <row r="369" spans="4:4" x14ac:dyDescent="0.45">
      <c r="A369" t="s">
        <v>236</v>
      </c>
      <c r="B369" t="s">
        <v>621</v>
      </c>
      <c r="C369" t="s">
        <v>221</v>
      </c>
      <c r="D369" s="54" t="s">
        <v>881</v>
      </c>
      <c r="E369" t="s">
        <v>221</v>
      </c>
      <c r="F369" t="s">
        <v>221</v>
      </c>
      <c r="G369" t="s">
        <v>221</v>
      </c>
      <c r="H369" t="s">
        <v>221</v>
      </c>
      <c r="I369" t="s">
        <v>880</v>
      </c>
      <c r="J369" t="s">
        <v>221</v>
      </c>
      <c r="K369" t="s">
        <v>221</v>
      </c>
      <c r="L369" t="s">
        <v>221</v>
      </c>
      <c r="M369" t="s">
        <v>221</v>
      </c>
      <c r="N369" t="s">
        <v>221</v>
      </c>
      <c r="O369" t="n">
        <v>1.0</v>
      </c>
      <c r="P369" t="s">
        <v>170</v>
      </c>
      <c r="Q369" t="s">
        <v>221</v>
      </c>
      <c r="R369" t="s">
        <v>221</v>
      </c>
    </row>
    <row r="370" spans="4:4" x14ac:dyDescent="0.45">
      <c r="A370" t="s">
        <v>236</v>
      </c>
      <c r="B370" t="s">
        <v>882</v>
      </c>
      <c r="C370" t="s">
        <v>221</v>
      </c>
      <c r="D370" s="54" t="s">
        <v>884</v>
      </c>
      <c r="E370" t="s">
        <v>221</v>
      </c>
      <c r="F370" t="s">
        <v>221</v>
      </c>
      <c r="G370" t="s">
        <v>221</v>
      </c>
      <c r="H370" t="s">
        <v>221</v>
      </c>
      <c r="I370" t="s">
        <v>883</v>
      </c>
      <c r="J370" t="s">
        <v>221</v>
      </c>
      <c r="K370" t="s">
        <v>221</v>
      </c>
      <c r="L370" t="s">
        <v>221</v>
      </c>
      <c r="M370" t="s">
        <v>221</v>
      </c>
      <c r="N370" t="s">
        <v>221</v>
      </c>
      <c r="O370" t="n">
        <v>1.0</v>
      </c>
      <c r="P370" t="s">
        <v>170</v>
      </c>
      <c r="Q370" t="s">
        <v>221</v>
      </c>
      <c r="R370" t="s">
        <v>221</v>
      </c>
    </row>
    <row r="371" spans="4:4" x14ac:dyDescent="0.45">
      <c r="A371" t="s">
        <v>236</v>
      </c>
      <c r="B371" t="s">
        <v>885</v>
      </c>
      <c r="C371" t="s">
        <v>221</v>
      </c>
      <c r="D371" s="54" t="s">
        <v>887</v>
      </c>
      <c r="E371" t="s">
        <v>221</v>
      </c>
      <c r="F371" t="s">
        <v>221</v>
      </c>
      <c r="G371" t="s">
        <v>221</v>
      </c>
      <c r="H371" t="s">
        <v>221</v>
      </c>
      <c r="I371" t="s">
        <v>886</v>
      </c>
      <c r="J371" t="s">
        <v>221</v>
      </c>
      <c r="K371" t="s">
        <v>221</v>
      </c>
      <c r="L371" t="s">
        <v>221</v>
      </c>
      <c r="M371" t="s">
        <v>221</v>
      </c>
      <c r="N371" t="s">
        <v>221</v>
      </c>
      <c r="O371" t="n">
        <v>3.0</v>
      </c>
      <c r="P371" t="s">
        <v>279</v>
      </c>
      <c r="Q371" t="s">
        <v>221</v>
      </c>
      <c r="R371" t="s">
        <v>221</v>
      </c>
    </row>
    <row r="372" spans="4:4" x14ac:dyDescent="0.45">
      <c r="A372" t="s">
        <v>223</v>
      </c>
      <c r="B372" t="s">
        <v>607</v>
      </c>
      <c r="C372" t="s">
        <v>888</v>
      </c>
      <c r="D372" s="54" t="s">
        <v>889</v>
      </c>
      <c r="E372" t="s">
        <v>221</v>
      </c>
      <c r="F372" t="s">
        <v>221</v>
      </c>
      <c r="G372" t="s">
        <v>221</v>
      </c>
      <c r="H372" t="s">
        <v>221</v>
      </c>
      <c r="I372" t="s">
        <v>221</v>
      </c>
      <c r="J372" t="s">
        <v>221</v>
      </c>
      <c r="K372" t="s">
        <v>221</v>
      </c>
      <c r="L372" t="s">
        <v>221</v>
      </c>
      <c r="M372" t="s">
        <v>221</v>
      </c>
      <c r="N372" t="s">
        <v>221</v>
      </c>
      <c r="P372" t="s">
        <v>221</v>
      </c>
      <c r="Q372" t="s">
        <v>221</v>
      </c>
      <c r="R372" t="s">
        <v>221</v>
      </c>
    </row>
    <row r="373" spans="4:4" x14ac:dyDescent="0.45">
      <c r="D373" s="54"/>
    </row>
    <row r="374" spans="4:4" x14ac:dyDescent="0.45">
      <c r="A374" t="s">
        <v>3</v>
      </c>
      <c r="B374" t="s">
        <v>890</v>
      </c>
      <c r="C374" t="s">
        <v>221</v>
      </c>
      <c r="D374" s="54" t="s">
        <v>891</v>
      </c>
      <c r="G374" t="s">
        <v>221</v>
      </c>
      <c r="H374"/>
      <c r="I374"/>
      <c r="J374"/>
      <c r="K374"/>
      <c r="L374"/>
      <c r="P374"/>
      <c r="Q374"/>
      <c r="R374"/>
      <c r="AB374" t="s">
        <v>139</v>
      </c>
      <c r="AD374" t="s">
        <v>221</v>
      </c>
    </row>
    <row r="375" spans="4:4" x14ac:dyDescent="0.45">
      <c r="D375" s="54"/>
    </row>
    <row r="376" spans="4:4" x14ac:dyDescent="0.45">
      <c r="A376" t="s">
        <v>3</v>
      </c>
      <c r="B376" t="s">
        <v>892</v>
      </c>
      <c r="C376" t="s">
        <v>221</v>
      </c>
      <c r="D376" s="54" t="s">
        <v>893</v>
      </c>
      <c r="G376" t="s">
        <v>221</v>
      </c>
      <c r="H376"/>
      <c r="I376"/>
      <c r="J376"/>
      <c r="K376"/>
      <c r="L376"/>
      <c r="P376"/>
      <c r="Q376"/>
      <c r="R376"/>
      <c r="AB376" t="s">
        <v>139</v>
      </c>
      <c r="AD376" t="s">
        <v>221</v>
      </c>
    </row>
    <row r="377" spans="4:4" x14ac:dyDescent="0.45">
      <c r="D377" s="54"/>
    </row>
    <row r="378" spans="4:4" x14ac:dyDescent="0.45">
      <c r="A378" t="s">
        <v>3</v>
      </c>
      <c r="B378" t="s">
        <v>894</v>
      </c>
      <c r="C378" t="s">
        <v>221</v>
      </c>
      <c r="D378" s="54" t="s">
        <v>895</v>
      </c>
      <c r="G378" t="s">
        <v>221</v>
      </c>
      <c r="H378"/>
      <c r="I378"/>
      <c r="J378"/>
      <c r="K378"/>
      <c r="L378"/>
      <c r="P378"/>
      <c r="Q378"/>
      <c r="R378"/>
      <c r="AB378" t="s">
        <v>139</v>
      </c>
      <c r="AD378" t="s">
        <v>221</v>
      </c>
    </row>
    <row r="379" spans="4:4" x14ac:dyDescent="0.45">
      <c r="A379" t="s">
        <v>223</v>
      </c>
      <c r="B379" t="s">
        <v>897</v>
      </c>
      <c r="C379" t="s">
        <v>896</v>
      </c>
      <c r="D379" s="54" t="s">
        <v>898</v>
      </c>
      <c r="E379" t="s">
        <v>221</v>
      </c>
      <c r="F379" t="s">
        <v>221</v>
      </c>
      <c r="G379" t="s">
        <v>221</v>
      </c>
      <c r="H379" t="s">
        <v>221</v>
      </c>
      <c r="I379" t="s">
        <v>221</v>
      </c>
      <c r="J379" t="s">
        <v>221</v>
      </c>
      <c r="K379" t="s">
        <v>221</v>
      </c>
      <c r="L379" t="s">
        <v>221</v>
      </c>
      <c r="M379" t="s">
        <v>221</v>
      </c>
      <c r="N379" t="s">
        <v>221</v>
      </c>
      <c r="P379" t="s">
        <v>221</v>
      </c>
      <c r="Q379" t="s">
        <v>221</v>
      </c>
      <c r="R379" t="s">
        <v>221</v>
      </c>
    </row>
    <row r="380" spans="4:4" x14ac:dyDescent="0.45">
      <c r="A380" t="s">
        <v>236</v>
      </c>
      <c r="B380" t="s">
        <v>899</v>
      </c>
      <c r="C380" t="s">
        <v>221</v>
      </c>
      <c r="D380" s="54" t="s">
        <v>901</v>
      </c>
      <c r="E380" t="s">
        <v>221</v>
      </c>
      <c r="F380" t="s">
        <v>221</v>
      </c>
      <c r="G380" t="s">
        <v>221</v>
      </c>
      <c r="H380" t="s">
        <v>221</v>
      </c>
      <c r="I380" t="s">
        <v>900</v>
      </c>
      <c r="J380" t="s">
        <v>221</v>
      </c>
      <c r="K380" t="s">
        <v>221</v>
      </c>
      <c r="L380" t="s">
        <v>221</v>
      </c>
      <c r="M380" t="s">
        <v>221</v>
      </c>
      <c r="N380" t="s">
        <v>221</v>
      </c>
      <c r="O380" t="n">
        <v>2.0</v>
      </c>
      <c r="P380" t="s">
        <v>574</v>
      </c>
      <c r="Q380" t="s">
        <v>221</v>
      </c>
      <c r="R380" t="s">
        <v>221</v>
      </c>
    </row>
    <row r="381" spans="4:4" x14ac:dyDescent="0.45">
      <c r="A381" t="s">
        <v>236</v>
      </c>
      <c r="B381" t="s">
        <v>902</v>
      </c>
      <c r="C381" t="s">
        <v>221</v>
      </c>
      <c r="D381" s="54" t="s">
        <v>904</v>
      </c>
      <c r="E381" t="s">
        <v>221</v>
      </c>
      <c r="F381" t="s">
        <v>221</v>
      </c>
      <c r="G381" t="s">
        <v>221</v>
      </c>
      <c r="H381" t="s">
        <v>221</v>
      </c>
      <c r="I381" t="s">
        <v>903</v>
      </c>
      <c r="J381" t="s">
        <v>221</v>
      </c>
      <c r="K381" t="s">
        <v>221</v>
      </c>
      <c r="L381" t="s">
        <v>221</v>
      </c>
      <c r="M381" t="s">
        <v>221</v>
      </c>
      <c r="N381" t="s">
        <v>221</v>
      </c>
      <c r="O381" t="n">
        <v>2.0</v>
      </c>
      <c r="P381" t="s">
        <v>574</v>
      </c>
      <c r="Q381" t="s">
        <v>221</v>
      </c>
      <c r="R381" t="s">
        <v>221</v>
      </c>
    </row>
    <row r="382" spans="4:4" x14ac:dyDescent="0.45">
      <c r="D382" s="54"/>
    </row>
    <row r="383" spans="4:4" x14ac:dyDescent="0.45">
      <c r="A383" t="s">
        <v>219</v>
      </c>
      <c r="B383" t="s">
        <v>906</v>
      </c>
      <c r="C383" t="s">
        <v>221</v>
      </c>
      <c r="D383" s="54" t="s">
        <v>905</v>
      </c>
      <c r="E383" t="s">
        <v>221</v>
      </c>
    </row>
    <row r="384" spans="4:4" x14ac:dyDescent="0.45">
      <c r="D384" s="54"/>
    </row>
    <row r="385" spans="4:4" x14ac:dyDescent="0.45">
      <c r="A385" t="s">
        <v>3</v>
      </c>
      <c r="B385" t="s">
        <v>907</v>
      </c>
      <c r="C385" t="s">
        <v>221</v>
      </c>
      <c r="D385" s="54" t="s">
        <v>908</v>
      </c>
      <c r="G385" t="s">
        <v>221</v>
      </c>
      <c r="H385"/>
      <c r="I385"/>
      <c r="J385"/>
      <c r="K385"/>
      <c r="L385"/>
      <c r="P385"/>
      <c r="Q385"/>
      <c r="R385"/>
      <c r="AB385" t="s">
        <v>221</v>
      </c>
      <c r="AD385" t="s">
        <v>221</v>
      </c>
    </row>
    <row r="386" spans="4:4" x14ac:dyDescent="0.45">
      <c r="A386" t="s">
        <v>236</v>
      </c>
      <c r="B386" t="s">
        <v>54</v>
      </c>
      <c r="C386" t="s">
        <v>221</v>
      </c>
      <c r="D386" s="54" t="s">
        <v>910</v>
      </c>
      <c r="E386" t="s">
        <v>221</v>
      </c>
      <c r="F386" t="s">
        <v>221</v>
      </c>
      <c r="G386" t="s">
        <v>221</v>
      </c>
      <c r="H386" t="s">
        <v>221</v>
      </c>
      <c r="I386" t="s">
        <v>909</v>
      </c>
      <c r="J386" t="s">
        <v>221</v>
      </c>
      <c r="K386" t="s">
        <v>221</v>
      </c>
      <c r="L386" t="s">
        <v>221</v>
      </c>
      <c r="M386" t="s">
        <v>221</v>
      </c>
      <c r="N386" t="s">
        <v>221</v>
      </c>
      <c r="O386" t="n">
        <v>3.0</v>
      </c>
      <c r="P386" t="s">
        <v>279</v>
      </c>
      <c r="Q386" t="s">
        <v>221</v>
      </c>
      <c r="R386" t="s">
        <v>221</v>
      </c>
    </row>
    <row r="387" spans="4:4" x14ac:dyDescent="0.45">
      <c r="D387" s="54"/>
    </row>
    <row r="388" spans="4:4" x14ac:dyDescent="0.45">
      <c r="A388" t="s">
        <v>3</v>
      </c>
      <c r="B388" t="s">
        <v>911</v>
      </c>
      <c r="C388" t="s">
        <v>221</v>
      </c>
      <c r="D388" s="54" t="s">
        <v>912</v>
      </c>
      <c r="G388" t="s">
        <v>221</v>
      </c>
      <c r="H388"/>
      <c r="I388"/>
      <c r="J388"/>
      <c r="K388"/>
      <c r="L388"/>
      <c r="P388"/>
      <c r="Q388"/>
      <c r="R388"/>
      <c r="AB388" t="s">
        <v>161</v>
      </c>
      <c r="AD388" t="s">
        <v>221</v>
      </c>
    </row>
    <row r="389" spans="4:4" x14ac:dyDescent="0.45">
      <c r="A389" t="s">
        <v>236</v>
      </c>
      <c r="B389" t="s">
        <v>54</v>
      </c>
      <c r="C389" t="s">
        <v>221</v>
      </c>
      <c r="D389" s="54" t="s">
        <v>914</v>
      </c>
      <c r="E389" t="s">
        <v>221</v>
      </c>
      <c r="F389" t="s">
        <v>221</v>
      </c>
      <c r="G389" t="s">
        <v>221</v>
      </c>
      <c r="H389" t="s">
        <v>221</v>
      </c>
      <c r="I389" t="s">
        <v>913</v>
      </c>
      <c r="J389" t="s">
        <v>221</v>
      </c>
      <c r="K389" t="s">
        <v>221</v>
      </c>
      <c r="L389" t="s">
        <v>221</v>
      </c>
      <c r="M389" t="s">
        <v>221</v>
      </c>
      <c r="N389" t="s">
        <v>221</v>
      </c>
      <c r="O389" t="n">
        <v>3.0</v>
      </c>
      <c r="P389" t="s">
        <v>279</v>
      </c>
      <c r="Q389" t="s">
        <v>221</v>
      </c>
      <c r="R389" t="s">
        <v>221</v>
      </c>
    </row>
    <row r="390" spans="4:4" x14ac:dyDescent="0.45">
      <c r="D390" s="54"/>
    </row>
    <row r="391" spans="4:4" x14ac:dyDescent="0.45">
      <c r="A391" t="s">
        <v>219</v>
      </c>
      <c r="B391" t="s">
        <v>916</v>
      </c>
      <c r="C391" t="s">
        <v>221</v>
      </c>
      <c r="D391" s="54" t="s">
        <v>915</v>
      </c>
      <c r="E391" t="s">
        <v>221</v>
      </c>
    </row>
    <row r="392" spans="4:4" x14ac:dyDescent="0.45">
      <c r="D392" s="54"/>
    </row>
    <row r="393" spans="4:4" x14ac:dyDescent="0.45">
      <c r="A393" t="s">
        <v>3</v>
      </c>
      <c r="B393" t="s">
        <v>917</v>
      </c>
      <c r="C393" t="s">
        <v>221</v>
      </c>
      <c r="D393" s="54" t="s">
        <v>918</v>
      </c>
      <c r="G393" t="s">
        <v>221</v>
      </c>
      <c r="H393"/>
      <c r="I393"/>
      <c r="J393"/>
      <c r="K393"/>
      <c r="L393"/>
      <c r="P393"/>
      <c r="Q393"/>
      <c r="R393"/>
      <c r="AB393" t="s">
        <v>221</v>
      </c>
      <c r="AD393" t="s">
        <v>221</v>
      </c>
    </row>
    <row r="394" spans="4:4" x14ac:dyDescent="0.45">
      <c r="A394" t="s">
        <v>236</v>
      </c>
      <c r="B394" t="s">
        <v>54</v>
      </c>
      <c r="C394" t="s">
        <v>221</v>
      </c>
      <c r="D394" s="54" t="s">
        <v>920</v>
      </c>
      <c r="E394" t="s">
        <v>221</v>
      </c>
      <c r="F394" t="s">
        <v>221</v>
      </c>
      <c r="G394" t="s">
        <v>221</v>
      </c>
      <c r="H394" t="s">
        <v>221</v>
      </c>
      <c r="I394" t="s">
        <v>919</v>
      </c>
      <c r="J394" t="s">
        <v>221</v>
      </c>
      <c r="K394" t="s">
        <v>221</v>
      </c>
      <c r="L394" t="s">
        <v>221</v>
      </c>
      <c r="M394" t="s">
        <v>221</v>
      </c>
      <c r="N394" t="s">
        <v>221</v>
      </c>
      <c r="O394" t="n">
        <v>1.0</v>
      </c>
      <c r="P394" t="s">
        <v>170</v>
      </c>
      <c r="Q394" t="s">
        <v>221</v>
      </c>
      <c r="R394" t="s">
        <v>221</v>
      </c>
    </row>
    <row r="395" spans="4:4" x14ac:dyDescent="0.45">
      <c r="A395" t="s">
        <v>223</v>
      </c>
      <c r="B395" t="s">
        <v>521</v>
      </c>
      <c r="C395" t="s">
        <v>921</v>
      </c>
      <c r="D395" s="54" t="s">
        <v>922</v>
      </c>
      <c r="E395" t="s">
        <v>221</v>
      </c>
      <c r="F395" t="s">
        <v>221</v>
      </c>
      <c r="G395" t="s">
        <v>221</v>
      </c>
      <c r="H395" t="s">
        <v>221</v>
      </c>
      <c r="I395" t="s">
        <v>221</v>
      </c>
      <c r="J395" t="s">
        <v>221</v>
      </c>
      <c r="K395" t="s">
        <v>221</v>
      </c>
      <c r="L395" t="s">
        <v>221</v>
      </c>
      <c r="M395" t="s">
        <v>221</v>
      </c>
      <c r="N395" t="s">
        <v>221</v>
      </c>
      <c r="P395" t="s">
        <v>221</v>
      </c>
      <c r="Q395" t="s">
        <v>221</v>
      </c>
      <c r="R395" t="s">
        <v>221</v>
      </c>
    </row>
    <row r="396" spans="4:4" x14ac:dyDescent="0.45">
      <c r="A396" t="s">
        <v>223</v>
      </c>
      <c r="B396" t="s">
        <v>924</v>
      </c>
      <c r="C396" t="s">
        <v>923</v>
      </c>
      <c r="D396" s="54" t="s">
        <v>925</v>
      </c>
      <c r="E396" t="s">
        <v>221</v>
      </c>
      <c r="F396" t="s">
        <v>221</v>
      </c>
      <c r="G396" t="s">
        <v>221</v>
      </c>
      <c r="H396" t="s">
        <v>221</v>
      </c>
      <c r="I396" t="s">
        <v>221</v>
      </c>
      <c r="J396" t="s">
        <v>221</v>
      </c>
      <c r="K396" t="s">
        <v>221</v>
      </c>
      <c r="L396" t="s">
        <v>221</v>
      </c>
      <c r="M396" t="s">
        <v>221</v>
      </c>
      <c r="N396" t="s">
        <v>221</v>
      </c>
      <c r="P396" t="s">
        <v>221</v>
      </c>
      <c r="Q396" t="s">
        <v>221</v>
      </c>
      <c r="R396" t="s">
        <v>221</v>
      </c>
    </row>
    <row r="397" spans="4:4" x14ac:dyDescent="0.45">
      <c r="A397" t="s">
        <v>223</v>
      </c>
      <c r="B397" t="s">
        <v>607</v>
      </c>
      <c r="C397" t="s">
        <v>926</v>
      </c>
      <c r="D397" s="54" t="s">
        <v>927</v>
      </c>
      <c r="E397" t="s">
        <v>221</v>
      </c>
      <c r="F397" t="s">
        <v>221</v>
      </c>
      <c r="G397" t="s">
        <v>221</v>
      </c>
      <c r="H397" t="s">
        <v>221</v>
      </c>
      <c r="I397" t="s">
        <v>221</v>
      </c>
      <c r="J397" t="s">
        <v>221</v>
      </c>
      <c r="K397" t="s">
        <v>221</v>
      </c>
      <c r="L397" t="s">
        <v>221</v>
      </c>
      <c r="M397" t="s">
        <v>221</v>
      </c>
      <c r="N397" t="s">
        <v>221</v>
      </c>
      <c r="P397" t="s">
        <v>221</v>
      </c>
      <c r="Q397" t="s">
        <v>221</v>
      </c>
      <c r="R397" t="s">
        <v>221</v>
      </c>
    </row>
    <row r="398" spans="4:4" x14ac:dyDescent="0.45">
      <c r="D398" s="54"/>
    </row>
    <row r="399" spans="4:4" x14ac:dyDescent="0.45">
      <c r="A399" t="s">
        <v>3</v>
      </c>
      <c r="B399" t="s">
        <v>928</v>
      </c>
      <c r="C399" t="s">
        <v>221</v>
      </c>
      <c r="D399" s="54" t="s">
        <v>929</v>
      </c>
      <c r="G399" t="s">
        <v>221</v>
      </c>
      <c r="H399"/>
      <c r="I399"/>
      <c r="J399"/>
      <c r="K399"/>
      <c r="L399"/>
      <c r="P399"/>
      <c r="Q399"/>
      <c r="R399"/>
      <c r="AB399" t="s">
        <v>221</v>
      </c>
      <c r="AD399" t="s">
        <v>221</v>
      </c>
    </row>
    <row r="400" spans="4:4" x14ac:dyDescent="0.45">
      <c r="A400" t="s">
        <v>236</v>
      </c>
      <c r="B400" t="s">
        <v>54</v>
      </c>
      <c r="C400" t="s">
        <v>221</v>
      </c>
      <c r="D400" s="54" t="s">
        <v>931</v>
      </c>
      <c r="E400" t="s">
        <v>221</v>
      </c>
      <c r="F400" t="s">
        <v>221</v>
      </c>
      <c r="G400" t="s">
        <v>221</v>
      </c>
      <c r="H400" t="s">
        <v>221</v>
      </c>
      <c r="I400" t="s">
        <v>930</v>
      </c>
      <c r="J400" t="s">
        <v>221</v>
      </c>
      <c r="K400" t="s">
        <v>221</v>
      </c>
      <c r="L400" t="s">
        <v>221</v>
      </c>
      <c r="M400" t="s">
        <v>221</v>
      </c>
      <c r="N400" t="s">
        <v>221</v>
      </c>
      <c r="O400" t="n">
        <v>1.0</v>
      </c>
      <c r="P400" t="s">
        <v>170</v>
      </c>
      <c r="Q400" t="s">
        <v>221</v>
      </c>
      <c r="R400" t="s">
        <v>221</v>
      </c>
    </row>
    <row r="401" spans="4:4" x14ac:dyDescent="0.45">
      <c r="A401" t="s">
        <v>223</v>
      </c>
      <c r="B401" t="s">
        <v>933</v>
      </c>
      <c r="C401" t="s">
        <v>932</v>
      </c>
      <c r="D401" s="54" t="s">
        <v>934</v>
      </c>
      <c r="E401" t="s">
        <v>221</v>
      </c>
      <c r="F401" t="s">
        <v>221</v>
      </c>
      <c r="G401" t="s">
        <v>221</v>
      </c>
      <c r="H401" t="s">
        <v>221</v>
      </c>
      <c r="I401" t="s">
        <v>221</v>
      </c>
      <c r="J401" t="s">
        <v>221</v>
      </c>
      <c r="K401" t="s">
        <v>221</v>
      </c>
      <c r="L401" t="s">
        <v>221</v>
      </c>
      <c r="M401" t="s">
        <v>221</v>
      </c>
      <c r="N401" t="s">
        <v>221</v>
      </c>
      <c r="P401" t="s">
        <v>221</v>
      </c>
      <c r="Q401" t="s">
        <v>221</v>
      </c>
      <c r="R401" t="s">
        <v>221</v>
      </c>
    </row>
    <row r="402" spans="4:4" x14ac:dyDescent="0.45">
      <c r="A402" t="s">
        <v>223</v>
      </c>
      <c r="B402" t="s">
        <v>521</v>
      </c>
      <c r="C402" t="s">
        <v>921</v>
      </c>
      <c r="D402" s="54" t="s">
        <v>935</v>
      </c>
      <c r="E402" t="s">
        <v>221</v>
      </c>
      <c r="F402" t="s">
        <v>221</v>
      </c>
      <c r="G402" t="s">
        <v>221</v>
      </c>
      <c r="H402" t="s">
        <v>221</v>
      </c>
      <c r="I402" t="s">
        <v>221</v>
      </c>
      <c r="J402" t="s">
        <v>221</v>
      </c>
      <c r="K402" t="s">
        <v>221</v>
      </c>
      <c r="L402" t="s">
        <v>221</v>
      </c>
      <c r="M402" t="s">
        <v>221</v>
      </c>
      <c r="N402" t="s">
        <v>221</v>
      </c>
      <c r="P402" t="s">
        <v>221</v>
      </c>
      <c r="Q402" t="s">
        <v>221</v>
      </c>
      <c r="R402" t="s">
        <v>221</v>
      </c>
    </row>
    <row r="403" spans="4:4" x14ac:dyDescent="0.45">
      <c r="A403" t="s">
        <v>223</v>
      </c>
      <c r="B403" t="s">
        <v>924</v>
      </c>
      <c r="C403" t="s">
        <v>923</v>
      </c>
      <c r="D403" s="54" t="s">
        <v>936</v>
      </c>
      <c r="E403" t="s">
        <v>221</v>
      </c>
      <c r="F403" t="s">
        <v>221</v>
      </c>
      <c r="G403" t="s">
        <v>221</v>
      </c>
      <c r="H403" t="s">
        <v>221</v>
      </c>
      <c r="I403" t="s">
        <v>221</v>
      </c>
      <c r="J403" t="s">
        <v>221</v>
      </c>
      <c r="K403" t="s">
        <v>221</v>
      </c>
      <c r="L403" t="s">
        <v>221</v>
      </c>
      <c r="M403" t="s">
        <v>221</v>
      </c>
      <c r="N403" t="s">
        <v>221</v>
      </c>
      <c r="P403" t="s">
        <v>221</v>
      </c>
      <c r="Q403" t="s">
        <v>221</v>
      </c>
      <c r="R403" t="s">
        <v>221</v>
      </c>
    </row>
    <row r="404" spans="4:4" x14ac:dyDescent="0.45">
      <c r="A404" t="s">
        <v>223</v>
      </c>
      <c r="B404" t="s">
        <v>607</v>
      </c>
      <c r="C404" t="s">
        <v>926</v>
      </c>
      <c r="D404" s="54" t="s">
        <v>937</v>
      </c>
      <c r="E404" t="s">
        <v>221</v>
      </c>
      <c r="F404" t="s">
        <v>221</v>
      </c>
      <c r="G404" t="s">
        <v>221</v>
      </c>
      <c r="H404" t="s">
        <v>221</v>
      </c>
      <c r="I404" t="s">
        <v>221</v>
      </c>
      <c r="J404" t="s">
        <v>221</v>
      </c>
      <c r="K404" t="s">
        <v>221</v>
      </c>
      <c r="L404" t="s">
        <v>221</v>
      </c>
      <c r="M404" t="s">
        <v>221</v>
      </c>
      <c r="N404" t="s">
        <v>221</v>
      </c>
      <c r="P404" t="s">
        <v>221</v>
      </c>
      <c r="Q404" t="s">
        <v>221</v>
      </c>
      <c r="R404" t="s">
        <v>221</v>
      </c>
    </row>
    <row r="405" spans="4:4" x14ac:dyDescent="0.45">
      <c r="D405" s="54"/>
    </row>
    <row r="406" spans="4:4" x14ac:dyDescent="0.45">
      <c r="A406" t="s">
        <v>3</v>
      </c>
      <c r="B406" t="s">
        <v>938</v>
      </c>
      <c r="C406" t="s">
        <v>221</v>
      </c>
      <c r="D406" s="54" t="s">
        <v>939</v>
      </c>
      <c r="G406" t="s">
        <v>221</v>
      </c>
      <c r="H406"/>
      <c r="I406"/>
      <c r="J406"/>
      <c r="K406"/>
      <c r="L406"/>
      <c r="P406"/>
      <c r="Q406"/>
      <c r="R406"/>
      <c r="AB406" t="s">
        <v>221</v>
      </c>
      <c r="AD406" t="s">
        <v>221</v>
      </c>
    </row>
    <row r="407" spans="4:4" x14ac:dyDescent="0.45">
      <c r="A407" t="s">
        <v>236</v>
      </c>
      <c r="B407" t="s">
        <v>54</v>
      </c>
      <c r="C407" t="s">
        <v>221</v>
      </c>
      <c r="D407" s="54" t="s">
        <v>941</v>
      </c>
      <c r="E407" t="s">
        <v>221</v>
      </c>
      <c r="F407" t="s">
        <v>221</v>
      </c>
      <c r="G407" t="s">
        <v>221</v>
      </c>
      <c r="H407" t="s">
        <v>221</v>
      </c>
      <c r="I407" t="s">
        <v>940</v>
      </c>
      <c r="J407" t="s">
        <v>221</v>
      </c>
      <c r="K407" t="s">
        <v>221</v>
      </c>
      <c r="L407" t="s">
        <v>221</v>
      </c>
      <c r="M407" t="s">
        <v>221</v>
      </c>
      <c r="N407" t="s">
        <v>221</v>
      </c>
      <c r="O407" t="n">
        <v>1.0</v>
      </c>
      <c r="P407" t="s">
        <v>170</v>
      </c>
      <c r="Q407" t="s">
        <v>221</v>
      </c>
      <c r="R407" t="s">
        <v>221</v>
      </c>
    </row>
    <row r="408" spans="4:4" x14ac:dyDescent="0.45">
      <c r="A408" t="s">
        <v>223</v>
      </c>
      <c r="B408" t="s">
        <v>521</v>
      </c>
      <c r="C408" t="s">
        <v>921</v>
      </c>
      <c r="D408" s="54" t="s">
        <v>942</v>
      </c>
      <c r="E408" t="s">
        <v>221</v>
      </c>
      <c r="F408" t="s">
        <v>221</v>
      </c>
      <c r="G408" t="s">
        <v>221</v>
      </c>
      <c r="H408" t="s">
        <v>221</v>
      </c>
      <c r="I408" t="s">
        <v>221</v>
      </c>
      <c r="J408" t="s">
        <v>221</v>
      </c>
      <c r="K408" t="s">
        <v>221</v>
      </c>
      <c r="L408" t="s">
        <v>221</v>
      </c>
      <c r="M408" t="s">
        <v>221</v>
      </c>
      <c r="N408" t="s">
        <v>221</v>
      </c>
      <c r="P408" t="s">
        <v>221</v>
      </c>
      <c r="Q408" t="s">
        <v>221</v>
      </c>
      <c r="R408" t="s">
        <v>221</v>
      </c>
    </row>
    <row r="409" spans="4:4" x14ac:dyDescent="0.45">
      <c r="A409" t="s">
        <v>223</v>
      </c>
      <c r="B409" t="s">
        <v>924</v>
      </c>
      <c r="C409" t="s">
        <v>923</v>
      </c>
      <c r="D409" s="54" t="s">
        <v>943</v>
      </c>
      <c r="E409" t="s">
        <v>221</v>
      </c>
      <c r="F409" t="s">
        <v>221</v>
      </c>
      <c r="G409" t="s">
        <v>221</v>
      </c>
      <c r="H409" t="s">
        <v>221</v>
      </c>
      <c r="I409" t="s">
        <v>221</v>
      </c>
      <c r="J409" t="s">
        <v>221</v>
      </c>
      <c r="K409" t="s">
        <v>221</v>
      </c>
      <c r="L409" t="s">
        <v>221</v>
      </c>
      <c r="M409" t="s">
        <v>221</v>
      </c>
      <c r="N409" t="s">
        <v>221</v>
      </c>
      <c r="P409" t="s">
        <v>221</v>
      </c>
      <c r="Q409" t="s">
        <v>221</v>
      </c>
      <c r="R409" t="s">
        <v>221</v>
      </c>
    </row>
    <row r="410" spans="4:4" x14ac:dyDescent="0.45">
      <c r="A410" t="s">
        <v>223</v>
      </c>
      <c r="B410" t="s">
        <v>607</v>
      </c>
      <c r="C410" t="s">
        <v>944</v>
      </c>
      <c r="D410" s="54" t="s">
        <v>945</v>
      </c>
      <c r="E410" t="s">
        <v>221</v>
      </c>
      <c r="F410" t="s">
        <v>221</v>
      </c>
      <c r="G410" t="s">
        <v>221</v>
      </c>
      <c r="H410" t="s">
        <v>221</v>
      </c>
      <c r="I410" t="s">
        <v>221</v>
      </c>
      <c r="J410" t="s">
        <v>221</v>
      </c>
      <c r="K410" t="s">
        <v>221</v>
      </c>
      <c r="L410" t="s">
        <v>221</v>
      </c>
      <c r="M410" t="s">
        <v>221</v>
      </c>
      <c r="N410" t="s">
        <v>221</v>
      </c>
      <c r="P410" t="s">
        <v>221</v>
      </c>
      <c r="Q410" t="s">
        <v>221</v>
      </c>
      <c r="R410" t="s">
        <v>221</v>
      </c>
    </row>
    <row r="411" spans="4:4" x14ac:dyDescent="0.45">
      <c r="D411" s="54"/>
    </row>
    <row r="412" spans="4:4" x14ac:dyDescent="0.45">
      <c r="A412" t="s">
        <v>3</v>
      </c>
      <c r="B412" t="s">
        <v>947</v>
      </c>
      <c r="C412" t="s">
        <v>946</v>
      </c>
      <c r="D412" s="54" t="s">
        <v>948</v>
      </c>
      <c r="G412" t="s">
        <v>221</v>
      </c>
      <c r="H412"/>
      <c r="I412"/>
      <c r="J412"/>
      <c r="K412"/>
      <c r="L412"/>
      <c r="P412"/>
      <c r="Q412"/>
      <c r="R412"/>
      <c r="AB412" t="s">
        <v>221</v>
      </c>
      <c r="AD412" t="s">
        <v>221</v>
      </c>
    </row>
    <row r="413" spans="4:4" x14ac:dyDescent="0.45">
      <c r="A413" t="s">
        <v>223</v>
      </c>
      <c r="B413" t="s">
        <v>950</v>
      </c>
      <c r="C413" t="s">
        <v>949</v>
      </c>
      <c r="D413" s="54" t="s">
        <v>951</v>
      </c>
      <c r="E413" t="s">
        <v>221</v>
      </c>
      <c r="F413" t="s">
        <v>221</v>
      </c>
      <c r="G413" t="s">
        <v>221</v>
      </c>
      <c r="H413" t="s">
        <v>221</v>
      </c>
      <c r="I413" t="s">
        <v>221</v>
      </c>
      <c r="J413" t="s">
        <v>221</v>
      </c>
      <c r="K413" t="s">
        <v>221</v>
      </c>
      <c r="L413" t="s">
        <v>221</v>
      </c>
      <c r="M413" t="s">
        <v>221</v>
      </c>
      <c r="N413" t="s">
        <v>221</v>
      </c>
      <c r="P413" t="s">
        <v>221</v>
      </c>
      <c r="Q413" t="s">
        <v>221</v>
      </c>
      <c r="R413" t="s">
        <v>221</v>
      </c>
    </row>
    <row r="414" spans="4:4" x14ac:dyDescent="0.45">
      <c r="D414" s="54"/>
    </row>
    <row r="415" spans="4:4" x14ac:dyDescent="0.45">
      <c r="A415" t="s">
        <v>3</v>
      </c>
      <c r="B415" t="s">
        <v>952</v>
      </c>
      <c r="C415" t="s">
        <v>221</v>
      </c>
      <c r="D415" s="54" t="s">
        <v>953</v>
      </c>
      <c r="G415" t="s">
        <v>221</v>
      </c>
      <c r="H415"/>
      <c r="I415"/>
      <c r="J415"/>
      <c r="K415"/>
      <c r="L415"/>
      <c r="P415"/>
      <c r="Q415"/>
      <c r="R415"/>
      <c r="AB415" t="s">
        <v>221</v>
      </c>
      <c r="AD415" t="s">
        <v>221</v>
      </c>
    </row>
    <row r="416" spans="4:4" x14ac:dyDescent="0.45">
      <c r="A416" t="s">
        <v>236</v>
      </c>
      <c r="B416" t="s">
        <v>54</v>
      </c>
      <c r="C416" t="s">
        <v>221</v>
      </c>
      <c r="D416" s="54" t="s">
        <v>955</v>
      </c>
      <c r="E416" t="s">
        <v>221</v>
      </c>
      <c r="F416" t="s">
        <v>221</v>
      </c>
      <c r="G416" t="s">
        <v>221</v>
      </c>
      <c r="H416" t="s">
        <v>221</v>
      </c>
      <c r="I416" t="s">
        <v>954</v>
      </c>
      <c r="J416" t="s">
        <v>221</v>
      </c>
      <c r="K416" t="s">
        <v>221</v>
      </c>
      <c r="L416" t="s">
        <v>221</v>
      </c>
      <c r="M416" t="s">
        <v>221</v>
      </c>
      <c r="N416" t="s">
        <v>221</v>
      </c>
      <c r="O416" t="n">
        <v>3.0</v>
      </c>
      <c r="P416" t="s">
        <v>279</v>
      </c>
      <c r="Q416" t="s">
        <v>221</v>
      </c>
      <c r="R416" t="s">
        <v>221</v>
      </c>
    </row>
    <row r="417" spans="4:4" x14ac:dyDescent="0.45">
      <c r="A417" t="s">
        <v>223</v>
      </c>
      <c r="B417" t="s">
        <v>521</v>
      </c>
      <c r="C417" t="s">
        <v>921</v>
      </c>
      <c r="D417" s="54" t="s">
        <v>956</v>
      </c>
      <c r="E417" t="s">
        <v>221</v>
      </c>
      <c r="F417" t="s">
        <v>221</v>
      </c>
      <c r="G417" t="s">
        <v>221</v>
      </c>
      <c r="H417" t="s">
        <v>221</v>
      </c>
      <c r="I417" t="s">
        <v>221</v>
      </c>
      <c r="J417" t="s">
        <v>221</v>
      </c>
      <c r="K417" t="s">
        <v>221</v>
      </c>
      <c r="L417" t="s">
        <v>221</v>
      </c>
      <c r="M417" t="s">
        <v>221</v>
      </c>
      <c r="N417" t="s">
        <v>221</v>
      </c>
      <c r="P417" t="s">
        <v>221</v>
      </c>
      <c r="Q417" t="s">
        <v>221</v>
      </c>
      <c r="R417" t="s">
        <v>221</v>
      </c>
    </row>
    <row r="418" spans="4:4" x14ac:dyDescent="0.45">
      <c r="A418" t="s">
        <v>223</v>
      </c>
      <c r="B418" t="s">
        <v>924</v>
      </c>
      <c r="C418" t="s">
        <v>923</v>
      </c>
      <c r="D418" s="54" t="s">
        <v>957</v>
      </c>
      <c r="E418" t="s">
        <v>221</v>
      </c>
      <c r="F418" t="s">
        <v>221</v>
      </c>
      <c r="G418" t="s">
        <v>221</v>
      </c>
      <c r="H418" t="s">
        <v>221</v>
      </c>
      <c r="I418" t="s">
        <v>221</v>
      </c>
      <c r="J418" t="s">
        <v>221</v>
      </c>
      <c r="K418" t="s">
        <v>221</v>
      </c>
      <c r="L418" t="s">
        <v>221</v>
      </c>
      <c r="M418" t="s">
        <v>221</v>
      </c>
      <c r="N418" t="s">
        <v>221</v>
      </c>
      <c r="P418" t="s">
        <v>221</v>
      </c>
      <c r="Q418" t="s">
        <v>221</v>
      </c>
      <c r="R418" t="s">
        <v>221</v>
      </c>
    </row>
    <row r="419" spans="4:4" x14ac:dyDescent="0.45">
      <c r="A419" t="s">
        <v>223</v>
      </c>
      <c r="B419" t="s">
        <v>607</v>
      </c>
      <c r="C419" t="s">
        <v>958</v>
      </c>
      <c r="D419" s="54" t="s">
        <v>959</v>
      </c>
      <c r="E419" t="s">
        <v>221</v>
      </c>
      <c r="F419" t="s">
        <v>221</v>
      </c>
      <c r="G419" t="s">
        <v>221</v>
      </c>
      <c r="H419" t="s">
        <v>221</v>
      </c>
      <c r="I419" t="s">
        <v>221</v>
      </c>
      <c r="J419" t="s">
        <v>221</v>
      </c>
      <c r="K419" t="s">
        <v>221</v>
      </c>
      <c r="L419" t="s">
        <v>221</v>
      </c>
      <c r="M419" t="s">
        <v>221</v>
      </c>
      <c r="N419" t="s">
        <v>221</v>
      </c>
      <c r="P419" t="s">
        <v>221</v>
      </c>
      <c r="Q419" t="s">
        <v>221</v>
      </c>
      <c r="R419" t="s">
        <v>221</v>
      </c>
    </row>
    <row r="420" spans="4:4" x14ac:dyDescent="0.45">
      <c r="D420" s="54"/>
    </row>
    <row r="421" spans="4:4" x14ac:dyDescent="0.45">
      <c r="D421" s="54"/>
    </row>
    <row r="422" spans="4:4" x14ac:dyDescent="0.45">
      <c r="D422" s="54"/>
    </row>
    <row r="423" spans="4:4" x14ac:dyDescent="0.45">
      <c r="D423" s="54"/>
    </row>
    <row r="424" spans="4:4" x14ac:dyDescent="0.45">
      <c r="D424" s="54"/>
    </row>
    <row r="425" spans="4:4" x14ac:dyDescent="0.45">
      <c r="D425" s="54"/>
    </row>
    <row r="426" spans="4:4" x14ac:dyDescent="0.45">
      <c r="D426" s="54"/>
    </row>
    <row r="427" spans="4:4" x14ac:dyDescent="0.45">
      <c r="D427" s="54"/>
    </row>
    <row r="428" spans="4:4" x14ac:dyDescent="0.45">
      <c r="D428" s="54"/>
    </row>
    <row r="429" spans="4:4" x14ac:dyDescent="0.45">
      <c r="D429" s="54"/>
    </row>
    <row r="430" spans="4:4" x14ac:dyDescent="0.45">
      <c r="D430" s="54"/>
    </row>
    <row r="431" spans="4:4" x14ac:dyDescent="0.45">
      <c r="D431" s="54"/>
    </row>
    <row r="432" spans="4:4" x14ac:dyDescent="0.45">
      <c r="D432" s="54"/>
    </row>
    <row r="433" spans="4:4" x14ac:dyDescent="0.45">
      <c r="D433" s="54"/>
    </row>
    <row r="434" spans="4:4" x14ac:dyDescent="0.45">
      <c r="D434" s="54"/>
    </row>
    <row r="435" spans="4:4" x14ac:dyDescent="0.45">
      <c r="D435" s="54"/>
    </row>
    <row r="436" spans="4:4" x14ac:dyDescent="0.45">
      <c r="D436" s="54"/>
    </row>
    <row r="437" spans="4:4" x14ac:dyDescent="0.45">
      <c r="D437" s="54"/>
    </row>
    <row r="438" spans="4:4" x14ac:dyDescent="0.45">
      <c r="D438" s="54"/>
    </row>
    <row r="439" spans="4:4" x14ac:dyDescent="0.45">
      <c r="D439" s="54"/>
    </row>
    <row r="440" spans="4:4" x14ac:dyDescent="0.45">
      <c r="D440" s="54"/>
    </row>
    <row r="441" spans="4:4" x14ac:dyDescent="0.45">
      <c r="D441" s="54"/>
    </row>
    <row r="442" spans="4:4" x14ac:dyDescent="0.45">
      <c r="D442" s="54"/>
    </row>
    <row r="443" spans="4:4" x14ac:dyDescent="0.45">
      <c r="D443" s="54"/>
    </row>
    <row r="444" spans="4:4" x14ac:dyDescent="0.45">
      <c r="D444" s="54"/>
    </row>
    <row r="445" spans="4:4" x14ac:dyDescent="0.45">
      <c r="D445" s="54"/>
    </row>
    <row r="446" spans="4:4" x14ac:dyDescent="0.45">
      <c r="D446" s="54"/>
    </row>
    <row r="447" spans="4:4" x14ac:dyDescent="0.45">
      <c r="D447" s="54"/>
    </row>
    <row r="448" spans="4:4" x14ac:dyDescent="0.45">
      <c r="D448" s="54"/>
    </row>
    <row r="449" spans="4:4" x14ac:dyDescent="0.45">
      <c r="D449" s="54"/>
    </row>
    <row r="450" spans="4:4" x14ac:dyDescent="0.45">
      <c r="D450" s="54"/>
    </row>
    <row r="451" spans="4:4" x14ac:dyDescent="0.45">
      <c r="D451" s="54"/>
    </row>
    <row r="452" spans="4:4" x14ac:dyDescent="0.45">
      <c r="D452" s="54"/>
    </row>
    <row r="453" spans="4:4" x14ac:dyDescent="0.45">
      <c r="D453" s="54"/>
    </row>
    <row r="454" spans="4:4" x14ac:dyDescent="0.45">
      <c r="D454" s="54"/>
    </row>
    <row r="455" spans="4:4" x14ac:dyDescent="0.45">
      <c r="D455" s="54"/>
    </row>
    <row r="456" spans="4:4" x14ac:dyDescent="0.45">
      <c r="D456" s="54"/>
    </row>
    <row r="457" spans="4:4" x14ac:dyDescent="0.45">
      <c r="D457" s="54"/>
    </row>
    <row r="458" spans="4:4" x14ac:dyDescent="0.45">
      <c r="D458" s="54"/>
    </row>
    <row r="459" spans="4:4" x14ac:dyDescent="0.45">
      <c r="D459" s="54"/>
    </row>
    <row r="460" spans="4:4" x14ac:dyDescent="0.45">
      <c r="D460" s="54"/>
    </row>
    <row r="461" spans="4:4" x14ac:dyDescent="0.45">
      <c r="D461" s="54"/>
    </row>
    <row r="462" spans="4:4" x14ac:dyDescent="0.45">
      <c r="D462" s="54"/>
    </row>
    <row r="463" spans="4:4" x14ac:dyDescent="0.45">
      <c r="D463" s="54"/>
    </row>
    <row r="464" spans="4:4" x14ac:dyDescent="0.45">
      <c r="D464" s="54"/>
    </row>
    <row r="465" spans="4:4" x14ac:dyDescent="0.45">
      <c r="D465" s="54"/>
    </row>
    <row r="466" spans="4:4" x14ac:dyDescent="0.45">
      <c r="D466" s="54"/>
    </row>
    <row r="467" spans="4:4" x14ac:dyDescent="0.45">
      <c r="D467" s="54"/>
    </row>
    <row r="468" spans="4:4" x14ac:dyDescent="0.45">
      <c r="D468" s="54"/>
    </row>
    <row r="469" spans="4:4" x14ac:dyDescent="0.45">
      <c r="D469" s="54"/>
    </row>
    <row r="470" spans="4:4" x14ac:dyDescent="0.45">
      <c r="D470" s="54"/>
    </row>
    <row r="471" spans="4:4" x14ac:dyDescent="0.45">
      <c r="D471" s="54"/>
    </row>
    <row r="472" spans="4:4" x14ac:dyDescent="0.45">
      <c r="D472" s="54"/>
    </row>
    <row r="473" spans="4:4" x14ac:dyDescent="0.45">
      <c r="D473" s="54"/>
    </row>
    <row r="474" spans="4:4" x14ac:dyDescent="0.45">
      <c r="D474" s="54"/>
    </row>
    <row r="475" spans="4:4" x14ac:dyDescent="0.45">
      <c r="D475" s="54"/>
    </row>
    <row r="476" spans="4:4" x14ac:dyDescent="0.45">
      <c r="D476" s="54"/>
    </row>
    <row r="477" spans="4:4" x14ac:dyDescent="0.45">
      <c r="D477" s="54"/>
    </row>
    <row r="478" spans="4:4" x14ac:dyDescent="0.45">
      <c r="D478" s="54"/>
    </row>
    <row r="479" spans="4:4" x14ac:dyDescent="0.45">
      <c r="D479" s="54"/>
    </row>
    <row r="480" spans="4:4" x14ac:dyDescent="0.45">
      <c r="D480" s="54"/>
    </row>
    <row r="481" spans="4:4" x14ac:dyDescent="0.45">
      <c r="D481" s="54"/>
    </row>
    <row r="482" spans="4:4" x14ac:dyDescent="0.45">
      <c r="D482" s="54"/>
    </row>
    <row r="483" spans="4:4" x14ac:dyDescent="0.45">
      <c r="D483" s="54"/>
    </row>
    <row r="484" spans="4:4" x14ac:dyDescent="0.45">
      <c r="D484" s="54"/>
    </row>
    <row r="485" spans="4:4" x14ac:dyDescent="0.45">
      <c r="D485" s="54"/>
    </row>
    <row r="486" spans="4:4" x14ac:dyDescent="0.45">
      <c r="D486" s="54"/>
    </row>
    <row r="487" spans="4:4" x14ac:dyDescent="0.45">
      <c r="D487" s="54"/>
    </row>
    <row r="488" spans="4:4" x14ac:dyDescent="0.45">
      <c r="D488" s="54"/>
    </row>
    <row r="489" spans="4:4" x14ac:dyDescent="0.45">
      <c r="D489" s="54"/>
    </row>
    <row r="490" spans="4:4" x14ac:dyDescent="0.45">
      <c r="D490" s="54"/>
    </row>
    <row r="491" spans="4:4" x14ac:dyDescent="0.45">
      <c r="D491" s="54"/>
    </row>
    <row r="492" spans="4:4" x14ac:dyDescent="0.45">
      <c r="D492" s="54"/>
    </row>
    <row r="493" spans="4:4" x14ac:dyDescent="0.45">
      <c r="D493" s="54"/>
    </row>
    <row r="494" spans="4:4" x14ac:dyDescent="0.45">
      <c r="D494" s="54"/>
    </row>
    <row r="495" spans="4:4" x14ac:dyDescent="0.45">
      <c r="D495" s="54"/>
    </row>
    <row r="496" spans="4:4" x14ac:dyDescent="0.45">
      <c r="D496" s="54"/>
    </row>
    <row r="497" spans="4:4" x14ac:dyDescent="0.45">
      <c r="D497" s="54"/>
    </row>
    <row r="498" spans="4:4" x14ac:dyDescent="0.45">
      <c r="D498" s="54"/>
    </row>
    <row r="499" spans="4:4" x14ac:dyDescent="0.45">
      <c r="D499" s="54"/>
    </row>
    <row r="500" spans="4:4" x14ac:dyDescent="0.45">
      <c r="D500" s="54"/>
    </row>
    <row r="501" spans="4:4" x14ac:dyDescent="0.45">
      <c r="D501" s="54"/>
    </row>
    <row r="502" spans="4:4" x14ac:dyDescent="0.45">
      <c r="D502" s="54"/>
    </row>
    <row r="503" spans="4:4" x14ac:dyDescent="0.45">
      <c r="D503" s="54"/>
    </row>
    <row r="504" spans="4:4" x14ac:dyDescent="0.45">
      <c r="D504" s="54"/>
    </row>
    <row r="505" spans="4:4" x14ac:dyDescent="0.45">
      <c r="D505" s="54"/>
    </row>
    <row r="506" spans="4:4" x14ac:dyDescent="0.45">
      <c r="D506" s="54"/>
    </row>
    <row r="507" spans="4:4" x14ac:dyDescent="0.45">
      <c r="D507" s="54"/>
    </row>
    <row r="508" spans="4:4" x14ac:dyDescent="0.45">
      <c r="D508" s="54"/>
    </row>
    <row r="509" spans="4:4" x14ac:dyDescent="0.45">
      <c r="D509" s="54"/>
    </row>
    <row r="510" spans="4:4" x14ac:dyDescent="0.45">
      <c r="D510" s="54"/>
    </row>
    <row r="511" spans="4:4" x14ac:dyDescent="0.45">
      <c r="D511" s="54"/>
    </row>
    <row r="512" spans="4:4" x14ac:dyDescent="0.45">
      <c r="D512" s="54"/>
    </row>
    <row r="513" spans="4:4" x14ac:dyDescent="0.45">
      <c r="D513" s="54"/>
    </row>
    <row r="514" spans="4:4" x14ac:dyDescent="0.45">
      <c r="D514" s="54"/>
    </row>
    <row r="515" spans="4:4" x14ac:dyDescent="0.45">
      <c r="D515" s="54"/>
    </row>
    <row r="516" spans="4:4" x14ac:dyDescent="0.45">
      <c r="D516" s="54"/>
    </row>
    <row r="517" spans="4:4" x14ac:dyDescent="0.45">
      <c r="D517" s="54"/>
    </row>
    <row r="518" spans="4:4" x14ac:dyDescent="0.45">
      <c r="D518" s="54"/>
    </row>
    <row r="519" spans="4:4" x14ac:dyDescent="0.45">
      <c r="D519" s="54"/>
    </row>
    <row r="520" spans="4:4" x14ac:dyDescent="0.45">
      <c r="D520" s="54"/>
    </row>
    <row r="521" spans="4:4" x14ac:dyDescent="0.45">
      <c r="D521" s="54"/>
    </row>
    <row r="522" spans="4:4" x14ac:dyDescent="0.45">
      <c r="D522" s="54"/>
    </row>
    <row r="523" spans="4:4" x14ac:dyDescent="0.45">
      <c r="D523" s="54"/>
    </row>
    <row r="524" spans="4:4" x14ac:dyDescent="0.45">
      <c r="D524" s="54"/>
    </row>
    <row r="525" spans="4:4" x14ac:dyDescent="0.45">
      <c r="D525" s="54"/>
    </row>
    <row r="526" spans="4:4" x14ac:dyDescent="0.45">
      <c r="D526" s="54"/>
    </row>
    <row r="527" spans="4:4" x14ac:dyDescent="0.45">
      <c r="D527" s="54"/>
    </row>
    <row r="528" spans="4:4" x14ac:dyDescent="0.45">
      <c r="D528" s="54"/>
    </row>
    <row r="529" spans="4:4" x14ac:dyDescent="0.45">
      <c r="D529" s="54"/>
    </row>
    <row r="530" spans="4:4" x14ac:dyDescent="0.45">
      <c r="D530" s="54"/>
    </row>
    <row r="531" spans="4:4" x14ac:dyDescent="0.45">
      <c r="D531" s="54"/>
    </row>
    <row r="532" spans="4:4" x14ac:dyDescent="0.45">
      <c r="D532" s="54"/>
    </row>
    <row r="533" spans="4:4" x14ac:dyDescent="0.45">
      <c r="D533" s="54"/>
    </row>
    <row r="534" spans="4:4" x14ac:dyDescent="0.45">
      <c r="D534" s="54"/>
    </row>
    <row r="535" spans="4:4" x14ac:dyDescent="0.45">
      <c r="D535" s="54"/>
    </row>
    <row r="536" spans="4:4" x14ac:dyDescent="0.45">
      <c r="D536" s="54"/>
    </row>
    <row r="537" spans="4:4" x14ac:dyDescent="0.45">
      <c r="D537" s="54"/>
    </row>
    <row r="538" spans="4:4" x14ac:dyDescent="0.45">
      <c r="D538" s="54"/>
    </row>
    <row r="539" spans="4:4" x14ac:dyDescent="0.45">
      <c r="D539" s="54"/>
    </row>
    <row r="540" spans="4:4" x14ac:dyDescent="0.45">
      <c r="D540" s="54"/>
    </row>
    <row r="541" spans="4:4" x14ac:dyDescent="0.45">
      <c r="D541" s="54"/>
    </row>
    <row r="542" spans="4:4" x14ac:dyDescent="0.45">
      <c r="D542" s="54"/>
    </row>
    <row r="543" spans="4:4" x14ac:dyDescent="0.45">
      <c r="D543" s="54"/>
    </row>
    <row r="544" spans="4:4" x14ac:dyDescent="0.45">
      <c r="D544" s="54"/>
    </row>
    <row r="545" spans="4:4" x14ac:dyDescent="0.45">
      <c r="D545" s="54"/>
    </row>
    <row r="546" spans="4:4" x14ac:dyDescent="0.45">
      <c r="D546" s="54"/>
    </row>
    <row r="547" spans="4:4" x14ac:dyDescent="0.45">
      <c r="D547" s="54"/>
    </row>
    <row r="548" spans="4:4" x14ac:dyDescent="0.45">
      <c r="D548" s="54"/>
    </row>
    <row r="549" spans="4:4" x14ac:dyDescent="0.45">
      <c r="D549" s="54"/>
    </row>
    <row r="550" spans="4:4" x14ac:dyDescent="0.45">
      <c r="D550" s="54"/>
    </row>
    <row r="551" spans="4:4" x14ac:dyDescent="0.45">
      <c r="D551" s="54"/>
    </row>
    <row r="552" spans="4:4" x14ac:dyDescent="0.45">
      <c r="D552" s="54"/>
    </row>
    <row r="553" spans="4:4" x14ac:dyDescent="0.45">
      <c r="D553" s="54"/>
    </row>
    <row r="554" spans="4:4" x14ac:dyDescent="0.45">
      <c r="D554" s="54"/>
    </row>
    <row r="555" spans="4:4" x14ac:dyDescent="0.45">
      <c r="D555" s="54"/>
    </row>
    <row r="556" spans="4:4" x14ac:dyDescent="0.45">
      <c r="D556" s="54"/>
    </row>
    <row r="557" spans="4:4" x14ac:dyDescent="0.45">
      <c r="D557" s="54"/>
    </row>
    <row r="558" spans="4:4" x14ac:dyDescent="0.45">
      <c r="D558" s="54"/>
    </row>
    <row r="559" spans="4:4" x14ac:dyDescent="0.45">
      <c r="D559" s="54"/>
    </row>
    <row r="560" spans="4:4" x14ac:dyDescent="0.45">
      <c r="D560" s="54"/>
    </row>
    <row r="561" spans="4:4" x14ac:dyDescent="0.45">
      <c r="D561" s="54"/>
    </row>
    <row r="562" spans="4:4" x14ac:dyDescent="0.45">
      <c r="D562" s="54"/>
    </row>
    <row r="563" spans="4:4" x14ac:dyDescent="0.45">
      <c r="D563" s="54"/>
    </row>
    <row r="564" spans="4:4" x14ac:dyDescent="0.45">
      <c r="D564" s="54"/>
    </row>
    <row r="565" spans="4:4" x14ac:dyDescent="0.45">
      <c r="D565" s="54"/>
    </row>
    <row r="566" spans="4:4" x14ac:dyDescent="0.45">
      <c r="D566" s="54"/>
    </row>
    <row r="567" spans="4:4" x14ac:dyDescent="0.45">
      <c r="D567" s="54"/>
    </row>
    <row r="568" spans="4:4" x14ac:dyDescent="0.45">
      <c r="D568" s="54"/>
    </row>
    <row r="569" spans="4:4" x14ac:dyDescent="0.45">
      <c r="D569" s="54"/>
    </row>
    <row r="570" spans="4:4" x14ac:dyDescent="0.45">
      <c r="D570" s="54"/>
    </row>
    <row r="571" spans="4:4" x14ac:dyDescent="0.45">
      <c r="D571" s="54"/>
    </row>
    <row r="572" spans="4:4" x14ac:dyDescent="0.45">
      <c r="D572" s="54"/>
    </row>
    <row r="573" spans="4:4" x14ac:dyDescent="0.45">
      <c r="D573" s="54"/>
    </row>
    <row r="574" spans="4:4" x14ac:dyDescent="0.45">
      <c r="D574" s="54"/>
    </row>
    <row r="575" spans="4:4" x14ac:dyDescent="0.45">
      <c r="D575" s="54"/>
    </row>
    <row r="576" spans="4:4" x14ac:dyDescent="0.45">
      <c r="D576" s="54"/>
    </row>
    <row r="577" spans="4:4" x14ac:dyDescent="0.45">
      <c r="D577" s="54"/>
    </row>
    <row r="578" spans="4:4" x14ac:dyDescent="0.45">
      <c r="D578" s="54"/>
    </row>
    <row r="579" spans="4:4" x14ac:dyDescent="0.45">
      <c r="D579" s="54"/>
    </row>
    <row r="580" spans="4:4" x14ac:dyDescent="0.45">
      <c r="D580" s="54"/>
    </row>
    <row r="581" spans="4:4" x14ac:dyDescent="0.45">
      <c r="D581" s="54"/>
    </row>
    <row r="582" spans="4:4" x14ac:dyDescent="0.45">
      <c r="D582" s="54"/>
    </row>
    <row r="583" spans="4:4" x14ac:dyDescent="0.45">
      <c r="D583" s="54"/>
    </row>
    <row r="584" spans="4:4" x14ac:dyDescent="0.45">
      <c r="D584" s="54"/>
    </row>
    <row r="585" spans="4:4" x14ac:dyDescent="0.45">
      <c r="D585" s="54"/>
    </row>
    <row r="586" spans="4:4" x14ac:dyDescent="0.45">
      <c r="D586" s="54"/>
    </row>
    <row r="587" spans="4:4" x14ac:dyDescent="0.45">
      <c r="D587" s="54"/>
    </row>
    <row r="588" spans="4:4" x14ac:dyDescent="0.45">
      <c r="D588" s="54"/>
    </row>
    <row r="589" spans="4:4" x14ac:dyDescent="0.45">
      <c r="D589" s="54"/>
    </row>
    <row r="590" spans="4:4" x14ac:dyDescent="0.45">
      <c r="D590" s="54"/>
    </row>
    <row r="591" spans="4:4" x14ac:dyDescent="0.45">
      <c r="D591" s="54"/>
    </row>
    <row r="592" spans="4:4" x14ac:dyDescent="0.45">
      <c r="D592" s="54"/>
    </row>
    <row r="593" spans="4:4" x14ac:dyDescent="0.45">
      <c r="D593" s="54"/>
    </row>
    <row r="594" spans="4:4" x14ac:dyDescent="0.45">
      <c r="D594" s="54"/>
    </row>
    <row r="595" spans="4:4" x14ac:dyDescent="0.45">
      <c r="D595" s="54"/>
    </row>
    <row r="596" spans="4:4" x14ac:dyDescent="0.45">
      <c r="D596" s="54"/>
    </row>
    <row r="597" spans="4:4" x14ac:dyDescent="0.45">
      <c r="D597" s="54"/>
    </row>
    <row r="598" spans="4:4" x14ac:dyDescent="0.45">
      <c r="D598" s="54"/>
    </row>
    <row r="599" spans="4:4" x14ac:dyDescent="0.45">
      <c r="D599" s="54"/>
    </row>
    <row r="600" spans="4:4" x14ac:dyDescent="0.45">
      <c r="D600" s="54"/>
    </row>
    <row r="601" spans="4:4" x14ac:dyDescent="0.45">
      <c r="D601" s="54"/>
    </row>
    <row r="602" spans="4:4" x14ac:dyDescent="0.45">
      <c r="D602" s="54"/>
    </row>
    <row r="603" spans="4:4" x14ac:dyDescent="0.45">
      <c r="D603" s="54"/>
    </row>
    <row r="604" spans="4:4" x14ac:dyDescent="0.45">
      <c r="D604" s="54"/>
    </row>
    <row r="605" spans="4:4" x14ac:dyDescent="0.45">
      <c r="D605" s="54"/>
    </row>
    <row r="606" spans="4:4" x14ac:dyDescent="0.45">
      <c r="D606" s="54"/>
    </row>
    <row r="607" spans="4:4" x14ac:dyDescent="0.45">
      <c r="D607" s="54"/>
    </row>
    <row r="608" spans="4:4" x14ac:dyDescent="0.45">
      <c r="D608" s="54"/>
    </row>
    <row r="609" spans="4:4" x14ac:dyDescent="0.45">
      <c r="D609" s="54"/>
    </row>
    <row r="610" spans="4:4" x14ac:dyDescent="0.45">
      <c r="D610" s="54"/>
    </row>
    <row r="611" spans="4:4" x14ac:dyDescent="0.45">
      <c r="D611" s="54"/>
    </row>
    <row r="612" spans="4:4" x14ac:dyDescent="0.45">
      <c r="D612" s="54"/>
    </row>
    <row r="613" spans="4:4" x14ac:dyDescent="0.45">
      <c r="D613" s="54"/>
    </row>
    <row r="614" spans="4:4" x14ac:dyDescent="0.45">
      <c r="D614" s="54"/>
    </row>
    <row r="615" spans="4:4" x14ac:dyDescent="0.45">
      <c r="D615" s="54"/>
    </row>
    <row r="616" spans="4:4" x14ac:dyDescent="0.45">
      <c r="D616" s="54"/>
    </row>
    <row r="617" spans="4:4" x14ac:dyDescent="0.45">
      <c r="D617" s="54"/>
    </row>
    <row r="618" spans="4:4" x14ac:dyDescent="0.45">
      <c r="D618" s="54"/>
    </row>
    <row r="619" spans="4:4" x14ac:dyDescent="0.45">
      <c r="D619" s="54"/>
    </row>
    <row r="620" spans="4:4" x14ac:dyDescent="0.45">
      <c r="D620" s="54"/>
    </row>
    <row r="621" spans="4:4" x14ac:dyDescent="0.45">
      <c r="D621" s="54"/>
    </row>
    <row r="622" spans="4:4" x14ac:dyDescent="0.45">
      <c r="D622" s="54"/>
    </row>
    <row r="623" spans="4:4" x14ac:dyDescent="0.45">
      <c r="D623" s="54"/>
    </row>
    <row r="624" spans="4:4" x14ac:dyDescent="0.45">
      <c r="D624" s="54"/>
    </row>
    <row r="625" spans="4:4" x14ac:dyDescent="0.45">
      <c r="D625" s="54"/>
    </row>
    <row r="626" spans="4:4" x14ac:dyDescent="0.45">
      <c r="D626" s="54"/>
    </row>
    <row r="627" spans="4:4" x14ac:dyDescent="0.45">
      <c r="D627" s="54"/>
    </row>
    <row r="628" spans="4:4" x14ac:dyDescent="0.45">
      <c r="D628" s="54"/>
    </row>
    <row r="629" spans="4:4" x14ac:dyDescent="0.45">
      <c r="D629" s="54"/>
    </row>
    <row r="630" spans="4:4" x14ac:dyDescent="0.45">
      <c r="D630" s="54"/>
    </row>
    <row r="631" spans="4:4" x14ac:dyDescent="0.45">
      <c r="D631" s="54"/>
    </row>
    <row r="632" spans="4:4" x14ac:dyDescent="0.45">
      <c r="D632" s="54"/>
    </row>
    <row r="633" spans="4:4" x14ac:dyDescent="0.45">
      <c r="D633" s="54"/>
    </row>
    <row r="634" spans="4:4" x14ac:dyDescent="0.45">
      <c r="D634" s="54"/>
    </row>
    <row r="635" spans="4:4" x14ac:dyDescent="0.45">
      <c r="D635" s="54"/>
    </row>
    <row r="636" spans="4:4" x14ac:dyDescent="0.45">
      <c r="D636" s="54"/>
    </row>
    <row r="637" spans="4:4" x14ac:dyDescent="0.45">
      <c r="D637" s="54"/>
    </row>
    <row r="638" spans="4:4" x14ac:dyDescent="0.45">
      <c r="D638" s="54"/>
    </row>
    <row r="639" spans="4:4" x14ac:dyDescent="0.45">
      <c r="D639" s="54"/>
    </row>
    <row r="640" spans="4:4" x14ac:dyDescent="0.45">
      <c r="D640" s="54"/>
    </row>
    <row r="641" spans="4:4" x14ac:dyDescent="0.45">
      <c r="D641" s="54"/>
    </row>
    <row r="642" spans="4:4" x14ac:dyDescent="0.45">
      <c r="D642" s="54"/>
    </row>
    <row r="643" spans="4:4" x14ac:dyDescent="0.45">
      <c r="D643" s="54"/>
    </row>
    <row r="644" spans="4:4" x14ac:dyDescent="0.45">
      <c r="D644" s="54"/>
    </row>
    <row r="645" spans="4:4" x14ac:dyDescent="0.45">
      <c r="D645" s="54"/>
    </row>
    <row r="646" spans="4:4" x14ac:dyDescent="0.45">
      <c r="D646" s="54"/>
    </row>
    <row r="647" spans="4:4" x14ac:dyDescent="0.45">
      <c r="D647" s="54"/>
    </row>
    <row r="648" spans="4:4" x14ac:dyDescent="0.45">
      <c r="D648" s="54"/>
    </row>
    <row r="649" spans="4:4" x14ac:dyDescent="0.45">
      <c r="D649" s="54"/>
    </row>
    <row r="650" spans="4:4" x14ac:dyDescent="0.45">
      <c r="D650" s="54"/>
    </row>
    <row r="651" spans="4:4" x14ac:dyDescent="0.45">
      <c r="D651" s="54"/>
    </row>
    <row r="652" spans="4:4" x14ac:dyDescent="0.45">
      <c r="D652" s="54"/>
    </row>
    <row r="653" spans="4:4" x14ac:dyDescent="0.45">
      <c r="D653" s="54"/>
    </row>
    <row r="654" spans="4:4" x14ac:dyDescent="0.45">
      <c r="D654" s="54"/>
    </row>
    <row r="655" spans="4:4" x14ac:dyDescent="0.45">
      <c r="D655" s="54"/>
    </row>
    <row r="656" spans="4:4" x14ac:dyDescent="0.45">
      <c r="D656" s="54"/>
    </row>
    <row r="657" spans="4:4" x14ac:dyDescent="0.45">
      <c r="D657" s="54"/>
    </row>
    <row r="658" spans="4:4" x14ac:dyDescent="0.45">
      <c r="D658" s="54"/>
    </row>
    <row r="659" spans="4:4" x14ac:dyDescent="0.45">
      <c r="D659" s="54"/>
    </row>
    <row r="660" spans="4:4" x14ac:dyDescent="0.45">
      <c r="D660" s="54"/>
    </row>
    <row r="661" spans="4:4" x14ac:dyDescent="0.45">
      <c r="D661" s="54"/>
    </row>
    <row r="662" spans="4:4" x14ac:dyDescent="0.45">
      <c r="D662" s="54"/>
    </row>
    <row r="663" spans="4:4" x14ac:dyDescent="0.45">
      <c r="D663" s="54"/>
    </row>
    <row r="664" spans="4:4" x14ac:dyDescent="0.45">
      <c r="D664" s="54"/>
    </row>
    <row r="665" spans="4:4" x14ac:dyDescent="0.45">
      <c r="D665" s="54"/>
    </row>
    <row r="666" spans="4:4" x14ac:dyDescent="0.45">
      <c r="D666" s="54"/>
    </row>
    <row r="667" spans="4:4" x14ac:dyDescent="0.45">
      <c r="D667" s="54"/>
    </row>
    <row r="668" spans="4:4" x14ac:dyDescent="0.45">
      <c r="D668" s="54"/>
    </row>
    <row r="669" spans="4:4" x14ac:dyDescent="0.45">
      <c r="D669" s="54"/>
    </row>
    <row r="670" spans="4:4" x14ac:dyDescent="0.45">
      <c r="D670" s="54"/>
    </row>
    <row r="671" spans="4:4" x14ac:dyDescent="0.45">
      <c r="D671" s="54"/>
    </row>
    <row r="672" spans="4:4" x14ac:dyDescent="0.45">
      <c r="D672" s="54"/>
    </row>
    <row r="673" spans="4:4" x14ac:dyDescent="0.45">
      <c r="D673" s="54"/>
    </row>
    <row r="674" spans="4:4" x14ac:dyDescent="0.45">
      <c r="D674" s="54"/>
    </row>
    <row r="675" spans="4:4" x14ac:dyDescent="0.45">
      <c r="D675" s="54"/>
    </row>
    <row r="676" spans="4:4" x14ac:dyDescent="0.45">
      <c r="D676" s="54"/>
    </row>
    <row r="677" spans="4:4" x14ac:dyDescent="0.45">
      <c r="D677" s="54"/>
    </row>
    <row r="678" spans="4:4" x14ac:dyDescent="0.45">
      <c r="D678" s="54"/>
    </row>
    <row r="679" spans="4:4" x14ac:dyDescent="0.45">
      <c r="D679" s="54"/>
    </row>
    <row r="680" spans="4:4" x14ac:dyDescent="0.45">
      <c r="D680" s="54"/>
    </row>
    <row r="681" spans="4:4" x14ac:dyDescent="0.45">
      <c r="D681" s="54"/>
    </row>
    <row r="682" spans="4:4" x14ac:dyDescent="0.45">
      <c r="D682" s="54"/>
    </row>
    <row r="683" spans="4:4" x14ac:dyDescent="0.45">
      <c r="D683" s="54"/>
    </row>
    <row r="684" spans="4:4" x14ac:dyDescent="0.45">
      <c r="D684" s="54"/>
    </row>
    <row r="685" spans="4:4" x14ac:dyDescent="0.45">
      <c r="D685" s="54"/>
    </row>
    <row r="686" spans="4:4" x14ac:dyDescent="0.45">
      <c r="D686" s="54"/>
    </row>
    <row r="687" spans="4:4" x14ac:dyDescent="0.45">
      <c r="D687" s="54"/>
    </row>
    <row r="688" spans="4:4" x14ac:dyDescent="0.45">
      <c r="D688" s="54"/>
    </row>
    <row r="689" spans="4:4" x14ac:dyDescent="0.45">
      <c r="D689" s="54"/>
    </row>
    <row r="690" spans="4:4" x14ac:dyDescent="0.45">
      <c r="D690" s="54"/>
    </row>
    <row r="691" spans="4:4" x14ac:dyDescent="0.45">
      <c r="D691" s="54"/>
    </row>
    <row r="692" spans="4:4" x14ac:dyDescent="0.45">
      <c r="D692" s="54"/>
    </row>
    <row r="693" spans="4:4" x14ac:dyDescent="0.45">
      <c r="D693" s="54"/>
    </row>
    <row r="694" spans="4:4" x14ac:dyDescent="0.45">
      <c r="D694" s="54"/>
    </row>
    <row r="695" spans="4:4" x14ac:dyDescent="0.45">
      <c r="D695" s="54"/>
    </row>
    <row r="696" spans="4:4" x14ac:dyDescent="0.45">
      <c r="D696" s="54"/>
    </row>
    <row r="697" spans="4:4" x14ac:dyDescent="0.45">
      <c r="D697" s="54"/>
    </row>
    <row r="698" spans="4:4" x14ac:dyDescent="0.45">
      <c r="D698" s="54"/>
    </row>
    <row r="699" spans="4:4" x14ac:dyDescent="0.45">
      <c r="D699" s="54"/>
    </row>
    <row r="700" spans="4:4" x14ac:dyDescent="0.45">
      <c r="D700" s="54"/>
    </row>
    <row r="701" spans="4:4" x14ac:dyDescent="0.45">
      <c r="D701" s="54"/>
    </row>
    <row r="702" spans="4:4" x14ac:dyDescent="0.45">
      <c r="D702" s="54"/>
    </row>
    <row r="703" spans="4:4" x14ac:dyDescent="0.45">
      <c r="D703" s="54"/>
    </row>
    <row r="704" spans="4:4" x14ac:dyDescent="0.45">
      <c r="D704" s="54"/>
    </row>
    <row r="705" spans="4:4" x14ac:dyDescent="0.45">
      <c r="D705" s="54"/>
    </row>
    <row r="706" spans="4:4" x14ac:dyDescent="0.45">
      <c r="D706" s="54"/>
    </row>
    <row r="707" spans="4:4" x14ac:dyDescent="0.45">
      <c r="D707" s="54"/>
    </row>
    <row r="708" spans="4:4" x14ac:dyDescent="0.45">
      <c r="D708" s="54"/>
    </row>
    <row r="709" spans="4:4" x14ac:dyDescent="0.45">
      <c r="D709" s="54"/>
    </row>
    <row r="710" spans="4:4" x14ac:dyDescent="0.45">
      <c r="D710" s="54"/>
    </row>
    <row r="711" spans="4:4" x14ac:dyDescent="0.45">
      <c r="D711" s="54"/>
    </row>
    <row r="712" spans="4:4" x14ac:dyDescent="0.45">
      <c r="D712" s="54"/>
    </row>
    <row r="713" spans="4:4" x14ac:dyDescent="0.45">
      <c r="D713" s="54"/>
    </row>
    <row r="714" spans="4:4" x14ac:dyDescent="0.45">
      <c r="D714" s="54"/>
    </row>
    <row r="715" spans="4:4" x14ac:dyDescent="0.45">
      <c r="D715" s="54"/>
    </row>
    <row r="716" spans="4:4" x14ac:dyDescent="0.45">
      <c r="D716" s="54"/>
    </row>
    <row r="717" spans="4:4" x14ac:dyDescent="0.45">
      <c r="D717" s="54"/>
    </row>
    <row r="718" spans="4:4" x14ac:dyDescent="0.45">
      <c r="D718" s="54"/>
    </row>
    <row r="719" spans="4:4" x14ac:dyDescent="0.45">
      <c r="D719" s="54"/>
    </row>
    <row r="720" spans="4:4" x14ac:dyDescent="0.45">
      <c r="D720" s="54"/>
    </row>
    <row r="721" spans="4:4" x14ac:dyDescent="0.45">
      <c r="D721" s="54"/>
    </row>
    <row r="722" spans="4:4" x14ac:dyDescent="0.45">
      <c r="D722" s="54"/>
    </row>
    <row r="723" spans="4:4" x14ac:dyDescent="0.45">
      <c r="D723" s="54"/>
    </row>
    <row r="724" spans="4:4" x14ac:dyDescent="0.45">
      <c r="D724" s="54"/>
    </row>
    <row r="725" spans="4:4" x14ac:dyDescent="0.45">
      <c r="D725" s="54"/>
    </row>
    <row r="726" spans="4:4" x14ac:dyDescent="0.45">
      <c r="D726" s="54"/>
    </row>
    <row r="727" spans="4:4" x14ac:dyDescent="0.45">
      <c r="D727" s="54"/>
    </row>
    <row r="728" spans="4:4" x14ac:dyDescent="0.45">
      <c r="D728" s="54"/>
    </row>
    <row r="729" spans="4:4" x14ac:dyDescent="0.45">
      <c r="D729" s="54"/>
    </row>
    <row r="730" spans="4:4" x14ac:dyDescent="0.45">
      <c r="D730" s="54"/>
    </row>
    <row r="731" spans="4:4" x14ac:dyDescent="0.45">
      <c r="D731" s="54"/>
    </row>
    <row r="732" spans="4:4" x14ac:dyDescent="0.45">
      <c r="D732" s="54"/>
    </row>
    <row r="733" spans="4:4" x14ac:dyDescent="0.45">
      <c r="D733" s="54"/>
    </row>
    <row r="734" spans="4:4" x14ac:dyDescent="0.45">
      <c r="D734" s="54"/>
    </row>
    <row r="735" spans="4:4" x14ac:dyDescent="0.45">
      <c r="D735" s="54"/>
    </row>
    <row r="736" spans="4:4" x14ac:dyDescent="0.45">
      <c r="D736" s="54"/>
    </row>
    <row r="737" spans="4:4" x14ac:dyDescent="0.45">
      <c r="D737" s="54"/>
    </row>
    <row r="738" spans="4:4" x14ac:dyDescent="0.45">
      <c r="D738" s="54"/>
    </row>
    <row r="739" spans="4:4" x14ac:dyDescent="0.45">
      <c r="D739" s="54"/>
    </row>
    <row r="740" spans="4:4" x14ac:dyDescent="0.45">
      <c r="D740" s="54"/>
    </row>
    <row r="741" spans="4:4" x14ac:dyDescent="0.45">
      <c r="D741" s="54"/>
    </row>
    <row r="742" spans="4:4" x14ac:dyDescent="0.45">
      <c r="D742" s="54"/>
    </row>
    <row r="743" spans="4:4" x14ac:dyDescent="0.45">
      <c r="D743" s="54"/>
    </row>
    <row r="744" spans="4:4" x14ac:dyDescent="0.45">
      <c r="D744" s="54"/>
    </row>
    <row r="745" spans="4:4" x14ac:dyDescent="0.45">
      <c r="D745" s="54"/>
    </row>
    <row r="746" spans="4:4" x14ac:dyDescent="0.45">
      <c r="D746" s="54"/>
    </row>
    <row r="747" spans="4:4" x14ac:dyDescent="0.45">
      <c r="D747" s="54"/>
    </row>
    <row r="748" spans="4:4" x14ac:dyDescent="0.45">
      <c r="D748" s="54"/>
    </row>
    <row r="749" spans="4:4" x14ac:dyDescent="0.45">
      <c r="D749" s="54"/>
    </row>
    <row r="750" spans="4:4" x14ac:dyDescent="0.45">
      <c r="D750" s="54"/>
    </row>
    <row r="751" spans="4:4" x14ac:dyDescent="0.45">
      <c r="D751" s="54"/>
    </row>
    <row r="752" spans="4:4" x14ac:dyDescent="0.45">
      <c r="D752" s="54"/>
    </row>
    <row r="753" spans="4:4" x14ac:dyDescent="0.45">
      <c r="D753" s="54"/>
    </row>
    <row r="754" spans="4:4" x14ac:dyDescent="0.45">
      <c r="D754" s="54"/>
    </row>
    <row r="755" spans="4:4" x14ac:dyDescent="0.45">
      <c r="D755" s="54"/>
    </row>
    <row r="756" spans="4:4" x14ac:dyDescent="0.45">
      <c r="D756" s="54"/>
    </row>
    <row r="757" spans="4:4" x14ac:dyDescent="0.45">
      <c r="D757" s="54"/>
    </row>
    <row r="758" spans="4:4" x14ac:dyDescent="0.45">
      <c r="D758" s="54"/>
    </row>
    <row r="759" spans="4:4" x14ac:dyDescent="0.45">
      <c r="D759" s="54"/>
    </row>
    <row r="760" spans="4:4" x14ac:dyDescent="0.45">
      <c r="D760" s="54"/>
    </row>
    <row r="761" spans="4:4" x14ac:dyDescent="0.45">
      <c r="D761" s="54"/>
    </row>
    <row r="762" spans="4:4" x14ac:dyDescent="0.45">
      <c r="D762" s="54"/>
    </row>
    <row r="763" spans="4:4" x14ac:dyDescent="0.45">
      <c r="D763" s="54"/>
    </row>
    <row r="764" spans="4:4" x14ac:dyDescent="0.45">
      <c r="D764" s="54"/>
    </row>
    <row r="765" spans="4:4" x14ac:dyDescent="0.45">
      <c r="D765" s="54"/>
    </row>
    <row r="766" spans="4:4" x14ac:dyDescent="0.45">
      <c r="D766" s="54"/>
    </row>
    <row r="767" spans="4:4" x14ac:dyDescent="0.45">
      <c r="D767" s="54"/>
    </row>
    <row r="768" spans="4:4" x14ac:dyDescent="0.45">
      <c r="D768" s="54"/>
    </row>
    <row r="769" spans="4:4" x14ac:dyDescent="0.45">
      <c r="D769" s="54"/>
    </row>
    <row r="770" spans="4:4" x14ac:dyDescent="0.45">
      <c r="D770" s="54"/>
    </row>
    <row r="771" spans="4:4" x14ac:dyDescent="0.45">
      <c r="D771" s="54"/>
    </row>
    <row r="772" spans="4:4" x14ac:dyDescent="0.45">
      <c r="D772" s="54"/>
    </row>
    <row r="773" spans="4:4" x14ac:dyDescent="0.45">
      <c r="D773" s="54"/>
    </row>
    <row r="774" spans="4:4" x14ac:dyDescent="0.45">
      <c r="D774" s="54"/>
    </row>
    <row r="775" spans="4:4" x14ac:dyDescent="0.45">
      <c r="D775" s="54"/>
    </row>
    <row r="776" spans="4:4" x14ac:dyDescent="0.45">
      <c r="D776" s="54"/>
    </row>
    <row r="777" spans="4:4" x14ac:dyDescent="0.45">
      <c r="D777" s="54"/>
    </row>
    <row r="778" spans="4:4" x14ac:dyDescent="0.45">
      <c r="D778" s="54"/>
    </row>
    <row r="779" spans="4:4" x14ac:dyDescent="0.45">
      <c r="D779" s="54"/>
    </row>
    <row r="780" spans="4:4" x14ac:dyDescent="0.45">
      <c r="D780" s="54"/>
    </row>
    <row r="781" spans="4:4" x14ac:dyDescent="0.45">
      <c r="D781" s="54"/>
    </row>
    <row r="782" spans="4:4" x14ac:dyDescent="0.45">
      <c r="D782" s="54"/>
    </row>
    <row r="783" spans="4:4" x14ac:dyDescent="0.45">
      <c r="D783" s="54"/>
    </row>
    <row r="784" spans="4:4" x14ac:dyDescent="0.45">
      <c r="D784" s="54"/>
    </row>
    <row r="785" spans="4:4" x14ac:dyDescent="0.45">
      <c r="D785" s="54"/>
    </row>
    <row r="786" spans="4:4" x14ac:dyDescent="0.45">
      <c r="D786" s="54"/>
    </row>
    <row r="787" spans="4:4" x14ac:dyDescent="0.45">
      <c r="D787" s="54"/>
    </row>
    <row r="788" spans="4:4" x14ac:dyDescent="0.45">
      <c r="D788" s="54"/>
    </row>
    <row r="789" spans="4:4" x14ac:dyDescent="0.45">
      <c r="D789" s="54"/>
    </row>
    <row r="790" spans="4:4" x14ac:dyDescent="0.45">
      <c r="D790" s="54"/>
    </row>
    <row r="791" spans="4:4" x14ac:dyDescent="0.45">
      <c r="D791" s="54"/>
    </row>
    <row r="792" spans="4:4" x14ac:dyDescent="0.45">
      <c r="D792" s="54"/>
    </row>
    <row r="793" spans="4:4" x14ac:dyDescent="0.45">
      <c r="D793" s="54"/>
    </row>
    <row r="794" spans="4:4" x14ac:dyDescent="0.45">
      <c r="D794" s="54"/>
    </row>
    <row r="795" spans="4:4" x14ac:dyDescent="0.45">
      <c r="D795" s="54"/>
    </row>
    <row r="796" spans="4:4" x14ac:dyDescent="0.45">
      <c r="D796" s="54"/>
    </row>
    <row r="797" spans="4:4" x14ac:dyDescent="0.45">
      <c r="D797" s="54"/>
    </row>
    <row r="798" spans="4:4" x14ac:dyDescent="0.45">
      <c r="D798" s="54"/>
    </row>
    <row r="799" spans="4:4" x14ac:dyDescent="0.45">
      <c r="D799" s="54"/>
    </row>
    <row r="800" spans="4:4" x14ac:dyDescent="0.45">
      <c r="D800" s="54"/>
    </row>
    <row r="801" spans="4:4" x14ac:dyDescent="0.45">
      <c r="D801" s="54"/>
    </row>
    <row r="802" spans="4:4" x14ac:dyDescent="0.45">
      <c r="D802" s="54"/>
    </row>
    <row r="803" spans="4:4" x14ac:dyDescent="0.45">
      <c r="D803" s="54"/>
    </row>
    <row r="804" spans="4:4" x14ac:dyDescent="0.45">
      <c r="D804" s="54"/>
    </row>
    <row r="805" spans="4:4" x14ac:dyDescent="0.45">
      <c r="D805" s="54"/>
    </row>
    <row r="806" spans="4:4" x14ac:dyDescent="0.45">
      <c r="D806" s="54"/>
    </row>
    <row r="807" spans="4:4" x14ac:dyDescent="0.45">
      <c r="D807" s="54"/>
    </row>
    <row r="808" spans="4:4" x14ac:dyDescent="0.45">
      <c r="D808" s="54"/>
    </row>
    <row r="809" spans="4:4" x14ac:dyDescent="0.45">
      <c r="D809" s="54"/>
    </row>
    <row r="810" spans="4:4" x14ac:dyDescent="0.45">
      <c r="D810" s="54"/>
    </row>
    <row r="811" spans="4:4" x14ac:dyDescent="0.45">
      <c r="D811" s="54"/>
    </row>
    <row r="812" spans="4:4" x14ac:dyDescent="0.45">
      <c r="D812" s="54"/>
    </row>
    <row r="813" spans="4:4" x14ac:dyDescent="0.45">
      <c r="D813" s="54"/>
    </row>
    <row r="814" spans="4:4" x14ac:dyDescent="0.45">
      <c r="D814" s="54"/>
    </row>
    <row r="815" spans="4:4" x14ac:dyDescent="0.45">
      <c r="D815" s="54"/>
    </row>
    <row r="816" spans="4:4" x14ac:dyDescent="0.45">
      <c r="D816" s="54"/>
    </row>
    <row r="817" spans="4:4" x14ac:dyDescent="0.45">
      <c r="D817" s="54"/>
    </row>
    <row r="818" spans="4:4" x14ac:dyDescent="0.45">
      <c r="D818" s="54"/>
    </row>
    <row r="819" spans="4:4" x14ac:dyDescent="0.45">
      <c r="D819" s="54"/>
    </row>
    <row r="820" spans="4:4" x14ac:dyDescent="0.45">
      <c r="D820" s="54"/>
    </row>
    <row r="821" spans="4:4" x14ac:dyDescent="0.45">
      <c r="D821" s="54"/>
    </row>
    <row r="822" spans="4:4" x14ac:dyDescent="0.45">
      <c r="D822" s="54"/>
    </row>
    <row r="823" spans="4:4" x14ac:dyDescent="0.45">
      <c r="D823" s="54"/>
    </row>
    <row r="824" spans="4:4" x14ac:dyDescent="0.45">
      <c r="D824" s="54"/>
    </row>
    <row r="825" spans="4:4" x14ac:dyDescent="0.45">
      <c r="D825" s="54"/>
    </row>
    <row r="826" spans="4:4" x14ac:dyDescent="0.45">
      <c r="D826" s="54"/>
    </row>
    <row r="827" spans="4:4" x14ac:dyDescent="0.45">
      <c r="D827" s="54"/>
    </row>
    <row r="828" spans="4:4" x14ac:dyDescent="0.45">
      <c r="D828" s="54"/>
    </row>
    <row r="829" spans="4:4" x14ac:dyDescent="0.45">
      <c r="D829" s="54"/>
    </row>
    <row r="830" spans="4:4" x14ac:dyDescent="0.45">
      <c r="D830" s="54"/>
    </row>
    <row r="831" spans="4:4" x14ac:dyDescent="0.45">
      <c r="D831" s="54"/>
    </row>
    <row r="832" spans="4:4" x14ac:dyDescent="0.45">
      <c r="D832" s="54"/>
    </row>
    <row r="833" spans="4:4" x14ac:dyDescent="0.45">
      <c r="D833" s="54"/>
    </row>
    <row r="834" spans="4:4" x14ac:dyDescent="0.45">
      <c r="D834" s="54"/>
    </row>
    <row r="835" spans="4:4" x14ac:dyDescent="0.45">
      <c r="D835" s="54"/>
    </row>
    <row r="836" spans="4:4" x14ac:dyDescent="0.45">
      <c r="D836" s="54"/>
    </row>
    <row r="837" spans="4:4" x14ac:dyDescent="0.45">
      <c r="D837" s="54"/>
    </row>
    <row r="838" spans="4:4" x14ac:dyDescent="0.45">
      <c r="D838" s="54"/>
    </row>
    <row r="839" spans="4:4" x14ac:dyDescent="0.45">
      <c r="D839" s="54"/>
    </row>
    <row r="840" spans="4:4" x14ac:dyDescent="0.45">
      <c r="D840" s="54"/>
    </row>
    <row r="841" spans="4:4" x14ac:dyDescent="0.45">
      <c r="D841" s="54"/>
    </row>
    <row r="842" spans="4:4" x14ac:dyDescent="0.45">
      <c r="D842" s="54"/>
    </row>
    <row r="843" spans="4:4" x14ac:dyDescent="0.45">
      <c r="D843" s="54"/>
    </row>
    <row r="844" spans="4:4" x14ac:dyDescent="0.45">
      <c r="D844" s="54"/>
    </row>
    <row r="845" spans="4:4" x14ac:dyDescent="0.45">
      <c r="D845" s="54"/>
    </row>
    <row r="846" spans="4:4" x14ac:dyDescent="0.45">
      <c r="D846" s="54"/>
    </row>
    <row r="847" spans="4:4" x14ac:dyDescent="0.45">
      <c r="D847" s="54"/>
    </row>
    <row r="848" spans="4:4" x14ac:dyDescent="0.45">
      <c r="D848" s="54"/>
    </row>
    <row r="849" spans="4:4" x14ac:dyDescent="0.45">
      <c r="D849" s="54"/>
    </row>
    <row r="850" spans="4:4" x14ac:dyDescent="0.45">
      <c r="D850" s="54"/>
    </row>
    <row r="851" spans="4:4" x14ac:dyDescent="0.45">
      <c r="D851" s="54"/>
    </row>
    <row r="852" spans="4:4" x14ac:dyDescent="0.45">
      <c r="D852" s="54"/>
    </row>
    <row r="853" spans="4:4" x14ac:dyDescent="0.45">
      <c r="D853" s="54"/>
    </row>
    <row r="854" spans="4:4" x14ac:dyDescent="0.45">
      <c r="D854" s="54"/>
    </row>
    <row r="855" spans="4:4" x14ac:dyDescent="0.45">
      <c r="D855" s="54"/>
    </row>
    <row r="856" spans="4:4" x14ac:dyDescent="0.45">
      <c r="D856" s="54"/>
    </row>
    <row r="857" spans="4:4" x14ac:dyDescent="0.45">
      <c r="D857" s="54"/>
    </row>
    <row r="858" spans="4:4" x14ac:dyDescent="0.45">
      <c r="D858" s="54"/>
    </row>
    <row r="859" spans="4:4" x14ac:dyDescent="0.45">
      <c r="D859" s="54"/>
    </row>
    <row r="860" spans="4:4" x14ac:dyDescent="0.45">
      <c r="D860" s="54"/>
    </row>
    <row r="861" spans="4:4" x14ac:dyDescent="0.45">
      <c r="D861" s="54"/>
    </row>
    <row r="862" spans="4:4" x14ac:dyDescent="0.45">
      <c r="D862" s="54"/>
    </row>
    <row r="863" spans="4:4" x14ac:dyDescent="0.45">
      <c r="D863" s="54"/>
    </row>
    <row r="864" spans="4:4" x14ac:dyDescent="0.45">
      <c r="D864" s="54"/>
    </row>
    <row r="865" spans="4:4" x14ac:dyDescent="0.45">
      <c r="D865" s="54"/>
    </row>
    <row r="866" spans="4:4" x14ac:dyDescent="0.45">
      <c r="D866" s="54"/>
    </row>
    <row r="867" spans="4:4" x14ac:dyDescent="0.45">
      <c r="D867" s="54"/>
    </row>
    <row r="868" spans="4:4" x14ac:dyDescent="0.45">
      <c r="D868" s="54"/>
    </row>
    <row r="869" spans="4:4" x14ac:dyDescent="0.45">
      <c r="D869" s="54"/>
    </row>
    <row r="870" spans="4:4" x14ac:dyDescent="0.45">
      <c r="D870" s="54"/>
    </row>
    <row r="871" spans="4:4" x14ac:dyDescent="0.45">
      <c r="D871" s="54"/>
    </row>
    <row r="872" spans="4:4" x14ac:dyDescent="0.45">
      <c r="D872" s="54"/>
    </row>
    <row r="873" spans="4:4" x14ac:dyDescent="0.45">
      <c r="D873" s="54"/>
    </row>
    <row r="874" spans="4:4" x14ac:dyDescent="0.45">
      <c r="D874" s="54"/>
    </row>
    <row r="875" spans="4:4" x14ac:dyDescent="0.45">
      <c r="D875" s="54"/>
    </row>
    <row r="876" spans="4:4" x14ac:dyDescent="0.45">
      <c r="D876" s="54"/>
    </row>
    <row r="877" spans="4:4" x14ac:dyDescent="0.45">
      <c r="D877" s="54"/>
    </row>
    <row r="878" spans="4:4" x14ac:dyDescent="0.45">
      <c r="D878" s="54"/>
    </row>
    <row r="879" spans="4:4" x14ac:dyDescent="0.45">
      <c r="D879" s="54"/>
    </row>
    <row r="880" spans="4:4" x14ac:dyDescent="0.45">
      <c r="D880" s="54"/>
    </row>
    <row r="881" spans="4:4" x14ac:dyDescent="0.45">
      <c r="D881" s="54"/>
    </row>
    <row r="882" spans="4:4" x14ac:dyDescent="0.45">
      <c r="D882" s="54"/>
    </row>
    <row r="883" spans="4:4" x14ac:dyDescent="0.45">
      <c r="D883" s="54"/>
    </row>
    <row r="884" spans="4:4" x14ac:dyDescent="0.45">
      <c r="D884" s="54"/>
    </row>
    <row r="885" spans="4:4" x14ac:dyDescent="0.45">
      <c r="D885" s="54"/>
    </row>
    <row r="886" spans="4:4" x14ac:dyDescent="0.45">
      <c r="D886" s="54"/>
    </row>
    <row r="887" spans="4:4" x14ac:dyDescent="0.45">
      <c r="D887" s="54"/>
    </row>
    <row r="888" spans="4:4" x14ac:dyDescent="0.45">
      <c r="D888" s="54"/>
    </row>
    <row r="889" spans="4:4" x14ac:dyDescent="0.45">
      <c r="D889" s="54"/>
    </row>
    <row r="890" spans="4:4" x14ac:dyDescent="0.45">
      <c r="D890" s="54"/>
    </row>
    <row r="891" spans="4:4" x14ac:dyDescent="0.45">
      <c r="D891" s="54"/>
    </row>
    <row r="892" spans="4:4" x14ac:dyDescent="0.45">
      <c r="D892" s="54"/>
    </row>
    <row r="893" spans="4:4" x14ac:dyDescent="0.45">
      <c r="D893" s="54"/>
    </row>
    <row r="894" spans="4:4" x14ac:dyDescent="0.45">
      <c r="D894" s="54"/>
    </row>
    <row r="895" spans="4:4" x14ac:dyDescent="0.45">
      <c r="D895" s="54"/>
    </row>
    <row r="896" spans="4:4" x14ac:dyDescent="0.45">
      <c r="D896" s="54"/>
    </row>
    <row r="897" spans="4:4" x14ac:dyDescent="0.45">
      <c r="D897" s="54"/>
    </row>
    <row r="898" spans="4:4" x14ac:dyDescent="0.45">
      <c r="D898" s="54"/>
    </row>
    <row r="899" spans="4:4" x14ac:dyDescent="0.45">
      <c r="D899" s="54"/>
    </row>
    <row r="900" spans="4:4" x14ac:dyDescent="0.45">
      <c r="D900" s="54"/>
    </row>
    <row r="901" spans="4:4" x14ac:dyDescent="0.45">
      <c r="D901" s="54"/>
    </row>
    <row r="902" spans="4:4" x14ac:dyDescent="0.45">
      <c r="D902" s="54"/>
    </row>
    <row r="903" spans="4:4" x14ac:dyDescent="0.45">
      <c r="D903" s="54"/>
    </row>
    <row r="904" spans="4:4" x14ac:dyDescent="0.45">
      <c r="D904" s="54"/>
    </row>
    <row r="905" spans="4:4" x14ac:dyDescent="0.45">
      <c r="D905" s="54"/>
    </row>
    <row r="906" spans="4:4" x14ac:dyDescent="0.45">
      <c r="D906" s="54"/>
    </row>
    <row r="907" spans="4:4" x14ac:dyDescent="0.45">
      <c r="D907" s="54"/>
    </row>
    <row r="908" spans="4:4" x14ac:dyDescent="0.45">
      <c r="D908" s="54"/>
    </row>
    <row r="909" spans="4:4" x14ac:dyDescent="0.45">
      <c r="D909" s="54"/>
    </row>
    <row r="910" spans="4:4" x14ac:dyDescent="0.45">
      <c r="D910" s="54"/>
    </row>
    <row r="911" spans="4:4" x14ac:dyDescent="0.45">
      <c r="D911" s="54"/>
    </row>
    <row r="912" spans="4:4" x14ac:dyDescent="0.45">
      <c r="D912" s="54"/>
    </row>
    <row r="913" spans="4:4" x14ac:dyDescent="0.45">
      <c r="D913" s="54"/>
    </row>
    <row r="914" spans="4:4" x14ac:dyDescent="0.45">
      <c r="D914" s="54"/>
    </row>
    <row r="915" spans="4:4" x14ac:dyDescent="0.45">
      <c r="D915" s="54"/>
    </row>
    <row r="916" spans="4:4" x14ac:dyDescent="0.45">
      <c r="D916" s="54"/>
    </row>
    <row r="917" spans="4:4" x14ac:dyDescent="0.45">
      <c r="D917" s="54"/>
    </row>
    <row r="918" spans="4:4" x14ac:dyDescent="0.45">
      <c r="D918" s="54"/>
    </row>
    <row r="919" spans="4:4" x14ac:dyDescent="0.45">
      <c r="D919" s="54"/>
    </row>
    <row r="920" spans="4:4" x14ac:dyDescent="0.45">
      <c r="D920" s="54"/>
    </row>
    <row r="921" spans="4:4" x14ac:dyDescent="0.45">
      <c r="D921" s="54"/>
    </row>
    <row r="922" spans="4:4" x14ac:dyDescent="0.45">
      <c r="D922" s="54"/>
    </row>
    <row r="923" spans="4:4" x14ac:dyDescent="0.45">
      <c r="D923" s="54"/>
    </row>
    <row r="924" spans="4:4" x14ac:dyDescent="0.45">
      <c r="D924" s="54"/>
    </row>
    <row r="925" spans="4:4" x14ac:dyDescent="0.45">
      <c r="D925" s="54"/>
    </row>
    <row r="926" spans="4:4" x14ac:dyDescent="0.45">
      <c r="D926" s="54"/>
    </row>
    <row r="927" spans="4:4" x14ac:dyDescent="0.45">
      <c r="D927" s="54"/>
    </row>
    <row r="928" spans="4:4" x14ac:dyDescent="0.45">
      <c r="D928" s="54"/>
    </row>
    <row r="929" spans="4:4" x14ac:dyDescent="0.45">
      <c r="D929" s="54"/>
    </row>
    <row r="930" spans="4:4" x14ac:dyDescent="0.45">
      <c r="D930" s="54"/>
    </row>
    <row r="931" spans="4:4" x14ac:dyDescent="0.45">
      <c r="D931" s="54"/>
    </row>
    <row r="932" spans="4:4" x14ac:dyDescent="0.45">
      <c r="D932" s="54"/>
    </row>
    <row r="933" spans="4:4" x14ac:dyDescent="0.45">
      <c r="D933" s="54"/>
    </row>
    <row r="934" spans="4:4" x14ac:dyDescent="0.45">
      <c r="D934" s="54"/>
    </row>
    <row r="935" spans="4:4" x14ac:dyDescent="0.45">
      <c r="D935" s="54"/>
    </row>
    <row r="936" spans="4:4" x14ac:dyDescent="0.45">
      <c r="D936" s="54"/>
    </row>
    <row r="937" spans="4:4" x14ac:dyDescent="0.45">
      <c r="D937" s="54"/>
    </row>
    <row r="938" spans="4:4" x14ac:dyDescent="0.45">
      <c r="D938" s="54"/>
    </row>
    <row r="939" spans="4:4" x14ac:dyDescent="0.45">
      <c r="D939" s="54"/>
    </row>
    <row r="940" spans="4:4" x14ac:dyDescent="0.45">
      <c r="D940" s="54"/>
    </row>
    <row r="941" spans="4:4" x14ac:dyDescent="0.45">
      <c r="D941" s="54"/>
    </row>
    <row r="942" spans="4:4" x14ac:dyDescent="0.45">
      <c r="D942" s="54"/>
    </row>
    <row r="943" spans="4:4" x14ac:dyDescent="0.45">
      <c r="D943" s="54"/>
    </row>
    <row r="944" spans="4:4" x14ac:dyDescent="0.45">
      <c r="D944" s="54"/>
    </row>
    <row r="945" spans="4:4" x14ac:dyDescent="0.45">
      <c r="D945" s="54"/>
    </row>
    <row r="946" spans="4:4" x14ac:dyDescent="0.45">
      <c r="D946" s="54"/>
    </row>
    <row r="947" spans="4:4" x14ac:dyDescent="0.45">
      <c r="D947" s="54"/>
    </row>
    <row r="948" spans="4:4" x14ac:dyDescent="0.45">
      <c r="D948" s="54"/>
    </row>
    <row r="949" spans="4:4" x14ac:dyDescent="0.45">
      <c r="D949" s="54"/>
    </row>
    <row r="950" spans="4:4" x14ac:dyDescent="0.45">
      <c r="D950" s="54"/>
    </row>
    <row r="951" spans="4:4" x14ac:dyDescent="0.45">
      <c r="D951" s="54"/>
    </row>
    <row r="952" spans="4:4" x14ac:dyDescent="0.45">
      <c r="D952" s="54"/>
    </row>
    <row r="953" spans="4:4" x14ac:dyDescent="0.45">
      <c r="D953" s="54"/>
    </row>
    <row r="954" spans="4:4" x14ac:dyDescent="0.45">
      <c r="D954" s="54"/>
    </row>
    <row r="955" spans="4:4" x14ac:dyDescent="0.45">
      <c r="D955" s="54"/>
    </row>
    <row r="956" spans="4:4" x14ac:dyDescent="0.45">
      <c r="D956" s="54"/>
    </row>
    <row r="957" spans="4:4" x14ac:dyDescent="0.45">
      <c r="D957" s="54"/>
    </row>
    <row r="958" spans="4:4" x14ac:dyDescent="0.45">
      <c r="D958" s="54"/>
    </row>
    <row r="959" spans="4:4" x14ac:dyDescent="0.45">
      <c r="D959" s="54"/>
    </row>
    <row r="960" spans="4:4" x14ac:dyDescent="0.45">
      <c r="D960" s="54"/>
    </row>
    <row r="961" spans="4:4" x14ac:dyDescent="0.45">
      <c r="D961" s="54"/>
    </row>
    <row r="962" spans="4:4" x14ac:dyDescent="0.45">
      <c r="D962" s="54"/>
    </row>
    <row r="963" spans="4:4" x14ac:dyDescent="0.45">
      <c r="D963" s="54"/>
    </row>
    <row r="964" spans="4:4" x14ac:dyDescent="0.45">
      <c r="D964" s="54"/>
    </row>
    <row r="965" spans="4:4" x14ac:dyDescent="0.45">
      <c r="D965" s="54"/>
    </row>
    <row r="966" spans="4:4" x14ac:dyDescent="0.45">
      <c r="D966" s="54"/>
    </row>
    <row r="967" spans="4:4" x14ac:dyDescent="0.45">
      <c r="D967" s="54"/>
    </row>
    <row r="968" spans="4:4" x14ac:dyDescent="0.45">
      <c r="D968" s="54"/>
    </row>
    <row r="969" spans="4:4" x14ac:dyDescent="0.45">
      <c r="D969" s="54"/>
    </row>
    <row r="970" spans="4:4" x14ac:dyDescent="0.45">
      <c r="D970" s="54"/>
    </row>
    <row r="971" spans="4:4" x14ac:dyDescent="0.45">
      <c r="D971" s="54"/>
    </row>
    <row r="972" spans="4:4" x14ac:dyDescent="0.45">
      <c r="D972" s="54"/>
    </row>
    <row r="973" spans="4:4" x14ac:dyDescent="0.45">
      <c r="D973" s="54"/>
    </row>
    <row r="974" spans="4:4" x14ac:dyDescent="0.45">
      <c r="D974" s="54"/>
    </row>
    <row r="975" spans="4:4" x14ac:dyDescent="0.45">
      <c r="D975" s="54"/>
    </row>
    <row r="976" spans="4:4" x14ac:dyDescent="0.45">
      <c r="D976" s="54"/>
    </row>
    <row r="977" spans="4:4" x14ac:dyDescent="0.45">
      <c r="D977" s="54"/>
    </row>
    <row r="978" spans="4:4" x14ac:dyDescent="0.45">
      <c r="D978" s="54"/>
    </row>
    <row r="979" spans="4:4" x14ac:dyDescent="0.45">
      <c r="D979" s="54"/>
    </row>
    <row r="980" spans="4:4" x14ac:dyDescent="0.45">
      <c r="D980" s="54"/>
    </row>
    <row r="981" spans="4:4" x14ac:dyDescent="0.45">
      <c r="D981" s="54"/>
    </row>
    <row r="982" spans="4:4" x14ac:dyDescent="0.45">
      <c r="D982" s="54"/>
    </row>
    <row r="983" spans="4:4" x14ac:dyDescent="0.45">
      <c r="D983" s="54"/>
    </row>
    <row r="984" spans="4:4" x14ac:dyDescent="0.45">
      <c r="D984" s="54"/>
    </row>
    <row r="985" spans="4:4" x14ac:dyDescent="0.45">
      <c r="D985" s="54"/>
    </row>
    <row r="986" spans="4:4" x14ac:dyDescent="0.45">
      <c r="D986" s="54"/>
    </row>
    <row r="987" spans="4:4" x14ac:dyDescent="0.45">
      <c r="D987" s="54"/>
    </row>
    <row r="988" spans="4:4" x14ac:dyDescent="0.45">
      <c r="D988" s="54"/>
    </row>
    <row r="989" spans="4:4" x14ac:dyDescent="0.45">
      <c r="D989" s="54"/>
    </row>
    <row r="990" spans="4:4" x14ac:dyDescent="0.45">
      <c r="D990" s="54"/>
    </row>
    <row r="991" spans="4:4" x14ac:dyDescent="0.45">
      <c r="D991" s="54"/>
    </row>
    <row r="992" spans="4:4" x14ac:dyDescent="0.45">
      <c r="D992" s="54"/>
    </row>
    <row r="993" spans="4:4" x14ac:dyDescent="0.45">
      <c r="D993" s="54"/>
    </row>
    <row r="994" spans="4:4" x14ac:dyDescent="0.45">
      <c r="D994" s="54"/>
    </row>
    <row r="995" spans="4:4" x14ac:dyDescent="0.45">
      <c r="D995" s="54"/>
    </row>
    <row r="996" spans="4:4" x14ac:dyDescent="0.45">
      <c r="D996" s="54"/>
    </row>
    <row r="997" spans="4:4" x14ac:dyDescent="0.45">
      <c r="D997" s="54"/>
    </row>
    <row r="998" spans="4:4" x14ac:dyDescent="0.45">
      <c r="D998" s="54"/>
    </row>
    <row r="999" spans="4:4" x14ac:dyDescent="0.45">
      <c r="D999" s="54"/>
    </row>
    <row r="1000" spans="4:4" x14ac:dyDescent="0.45">
      <c r="D1000" s="54"/>
    </row>
    <row r="1001" spans="4:4" x14ac:dyDescent="0.45">
      <c r="D1001" s="54"/>
    </row>
    <row r="1002" spans="4:4" x14ac:dyDescent="0.45">
      <c r="D1002" s="54"/>
    </row>
    <row r="1003" spans="4:4" x14ac:dyDescent="0.45">
      <c r="D1003" s="54"/>
    </row>
    <row r="1004" spans="4:4" x14ac:dyDescent="0.45">
      <c r="D1004" s="54"/>
    </row>
    <row r="1005" spans="4:4" x14ac:dyDescent="0.45">
      <c r="D1005" s="54"/>
    </row>
    <row r="1006" spans="4:4" x14ac:dyDescent="0.45">
      <c r="D1006" s="54"/>
    </row>
    <row r="1007" spans="4:4" x14ac:dyDescent="0.45">
      <c r="D1007" s="54"/>
    </row>
    <row r="1008" spans="4:4" x14ac:dyDescent="0.45">
      <c r="D1008" s="54"/>
    </row>
    <row r="1009" spans="4:4" x14ac:dyDescent="0.45">
      <c r="D1009" s="54"/>
    </row>
    <row r="1010" spans="4:4" x14ac:dyDescent="0.45">
      <c r="D1010" s="54"/>
    </row>
    <row r="1011" spans="4:4" x14ac:dyDescent="0.45">
      <c r="D1011" s="54"/>
    </row>
    <row r="1012" spans="4:4" x14ac:dyDescent="0.45">
      <c r="D1012" s="54"/>
    </row>
    <row r="1013" spans="4:4" x14ac:dyDescent="0.45">
      <c r="D1013" s="54"/>
    </row>
    <row r="1014" spans="4:4" x14ac:dyDescent="0.45">
      <c r="D1014" s="54"/>
    </row>
    <row r="1015" spans="4:4" x14ac:dyDescent="0.45">
      <c r="D1015" s="54"/>
    </row>
    <row r="1016" spans="4:4" x14ac:dyDescent="0.45">
      <c r="D1016" s="54"/>
    </row>
    <row r="1017" spans="4:4" x14ac:dyDescent="0.45">
      <c r="D1017" s="54"/>
    </row>
    <row r="1018" spans="4:4" x14ac:dyDescent="0.45">
      <c r="D1018" s="54"/>
    </row>
    <row r="1019" spans="4:4" x14ac:dyDescent="0.45">
      <c r="D1019" s="54"/>
    </row>
    <row r="1020" spans="4:4" x14ac:dyDescent="0.45">
      <c r="D1020" s="54"/>
    </row>
    <row r="1021" spans="4:4" x14ac:dyDescent="0.45">
      <c r="D1021" s="54"/>
    </row>
    <row r="1022" spans="4:4" x14ac:dyDescent="0.45">
      <c r="D1022" s="54"/>
    </row>
    <row r="1023" spans="4:4" x14ac:dyDescent="0.45">
      <c r="D1023" s="54"/>
    </row>
    <row r="1024" spans="4:4" x14ac:dyDescent="0.45">
      <c r="D1024" s="54"/>
    </row>
    <row r="1025" spans="4:4" x14ac:dyDescent="0.45">
      <c r="D1025" s="54"/>
    </row>
    <row r="1026" spans="4:4" x14ac:dyDescent="0.45">
      <c r="D1026" s="54"/>
    </row>
    <row r="1027" spans="4:4" x14ac:dyDescent="0.45">
      <c r="D1027" s="54"/>
    </row>
    <row r="1028" spans="4:4" x14ac:dyDescent="0.45">
      <c r="D1028" s="54"/>
    </row>
    <row r="1029" spans="4:4" x14ac:dyDescent="0.45">
      <c r="D1029" s="54"/>
    </row>
    <row r="1030" spans="4:4" x14ac:dyDescent="0.45">
      <c r="D1030" s="54"/>
    </row>
    <row r="1031" spans="4:4" x14ac:dyDescent="0.45">
      <c r="D1031" s="54"/>
    </row>
    <row r="1032" spans="4:4" x14ac:dyDescent="0.45">
      <c r="D1032" s="54"/>
    </row>
    <row r="1033" spans="4:4" x14ac:dyDescent="0.45">
      <c r="D1033" s="54"/>
    </row>
    <row r="1034" spans="4:4" x14ac:dyDescent="0.45">
      <c r="D1034" s="54"/>
    </row>
    <row r="1035" spans="4:4" x14ac:dyDescent="0.45">
      <c r="D1035" s="54"/>
    </row>
    <row r="1036" spans="4:4" x14ac:dyDescent="0.45">
      <c r="D1036" s="54"/>
    </row>
    <row r="1037" spans="4:4" x14ac:dyDescent="0.45">
      <c r="D1037" s="54"/>
    </row>
    <row r="1038" spans="4:4" x14ac:dyDescent="0.45">
      <c r="D1038" s="54"/>
    </row>
    <row r="1039" spans="4:4" x14ac:dyDescent="0.45">
      <c r="D1039" s="54"/>
    </row>
    <row r="1040" spans="4:4" x14ac:dyDescent="0.45">
      <c r="D1040" s="54"/>
    </row>
    <row r="1041" spans="4:4" x14ac:dyDescent="0.45">
      <c r="D1041" s="54"/>
    </row>
    <row r="1042" spans="4:4" x14ac:dyDescent="0.45">
      <c r="D1042" s="54"/>
    </row>
    <row r="1043" spans="4:4" x14ac:dyDescent="0.45">
      <c r="D1043" s="54"/>
    </row>
    <row r="1044" spans="4:4" x14ac:dyDescent="0.45">
      <c r="D1044" s="54"/>
    </row>
    <row r="1045" spans="4:4" x14ac:dyDescent="0.45">
      <c r="D1045" s="54"/>
    </row>
    <row r="1046" spans="4:4" x14ac:dyDescent="0.45">
      <c r="D1046" s="54"/>
    </row>
    <row r="1047" spans="4:4" x14ac:dyDescent="0.45">
      <c r="D1047" s="54"/>
    </row>
    <row r="1048" spans="4:4" x14ac:dyDescent="0.45">
      <c r="D1048" s="54"/>
    </row>
    <row r="1049" spans="4:4" x14ac:dyDescent="0.45">
      <c r="D1049" s="54"/>
    </row>
    <row r="1050" spans="4:4" x14ac:dyDescent="0.45">
      <c r="D1050" s="54"/>
    </row>
    <row r="1051" spans="4:4" x14ac:dyDescent="0.45">
      <c r="D1051" s="54"/>
    </row>
    <row r="1052" spans="4:4" x14ac:dyDescent="0.45">
      <c r="D1052" s="54"/>
    </row>
    <row r="1053" spans="4:4" x14ac:dyDescent="0.45">
      <c r="D1053" s="54"/>
    </row>
    <row r="1054" spans="4:4" x14ac:dyDescent="0.45">
      <c r="D1054" s="54"/>
    </row>
    <row r="1055" spans="4:4" x14ac:dyDescent="0.45">
      <c r="D1055" s="54"/>
    </row>
    <row r="1056" spans="4:4" x14ac:dyDescent="0.45">
      <c r="D1056" s="54"/>
    </row>
    <row r="1057" spans="4:4" x14ac:dyDescent="0.45">
      <c r="D1057" s="54"/>
    </row>
    <row r="1058" spans="4:4" x14ac:dyDescent="0.45">
      <c r="D1058" s="54"/>
    </row>
    <row r="1059" spans="4:4" x14ac:dyDescent="0.45">
      <c r="D1059" s="54"/>
    </row>
    <row r="1060" spans="4:4" x14ac:dyDescent="0.45">
      <c r="D1060" s="54"/>
    </row>
    <row r="1061" spans="4:4" x14ac:dyDescent="0.45">
      <c r="D1061" s="54"/>
    </row>
    <row r="1062" spans="4:4" x14ac:dyDescent="0.45">
      <c r="D1062" s="54"/>
    </row>
    <row r="1063" spans="4:4" x14ac:dyDescent="0.45">
      <c r="D1063" s="54"/>
    </row>
    <row r="1064" spans="4:4" x14ac:dyDescent="0.45">
      <c r="D1064" s="54"/>
    </row>
    <row r="1065" spans="4:4" x14ac:dyDescent="0.45">
      <c r="D1065" s="54"/>
    </row>
    <row r="1066" spans="4:4" x14ac:dyDescent="0.45">
      <c r="D1066" s="54"/>
    </row>
    <row r="1067" spans="4:4" x14ac:dyDescent="0.45">
      <c r="D1067" s="54"/>
    </row>
    <row r="1068" spans="4:4" x14ac:dyDescent="0.45">
      <c r="D1068" s="54"/>
    </row>
    <row r="1069" spans="4:4" x14ac:dyDescent="0.45">
      <c r="D1069" s="54"/>
    </row>
    <row r="1070" spans="4:4" x14ac:dyDescent="0.45">
      <c r="D1070" s="54"/>
    </row>
    <row r="1071" spans="4:4" x14ac:dyDescent="0.45">
      <c r="D1071" s="54"/>
    </row>
    <row r="1072" spans="4:4" x14ac:dyDescent="0.45">
      <c r="D1072" s="54"/>
    </row>
    <row r="1073" spans="4:4" x14ac:dyDescent="0.45">
      <c r="D1073" s="54"/>
    </row>
    <row r="1074" spans="4:4" x14ac:dyDescent="0.45">
      <c r="D1074" s="54"/>
    </row>
    <row r="1075" spans="4:4" x14ac:dyDescent="0.45">
      <c r="D1075" s="54"/>
    </row>
    <row r="1076" spans="4:4" x14ac:dyDescent="0.45">
      <c r="D1076" s="54"/>
    </row>
    <row r="1077" spans="4:4" x14ac:dyDescent="0.45">
      <c r="D1077" s="54"/>
    </row>
    <row r="1078" spans="4:4" x14ac:dyDescent="0.45">
      <c r="D1078" s="54"/>
    </row>
    <row r="1079" spans="4:4" x14ac:dyDescent="0.45">
      <c r="D1079" s="54"/>
    </row>
    <row r="1080" spans="4:4" x14ac:dyDescent="0.45">
      <c r="D1080" s="54"/>
    </row>
    <row r="1081" spans="4:4" x14ac:dyDescent="0.45">
      <c r="D1081" s="54"/>
    </row>
    <row r="1082" spans="4:4" x14ac:dyDescent="0.45">
      <c r="D1082" s="54"/>
    </row>
    <row r="1083" spans="4:4" x14ac:dyDescent="0.45">
      <c r="D1083" s="54"/>
    </row>
    <row r="1084" spans="4:4" x14ac:dyDescent="0.45">
      <c r="D1084" s="54"/>
    </row>
    <row r="1085" spans="4:4" x14ac:dyDescent="0.45">
      <c r="D1085" s="54"/>
    </row>
    <row r="1086" spans="4:4" x14ac:dyDescent="0.45">
      <c r="D1086" s="54"/>
    </row>
    <row r="1087" spans="4:4" x14ac:dyDescent="0.45">
      <c r="D1087" s="54"/>
    </row>
    <row r="1088" spans="4:4" x14ac:dyDescent="0.45">
      <c r="D1088" s="54"/>
    </row>
    <row r="1089" spans="4:4" x14ac:dyDescent="0.45">
      <c r="D1089" s="54"/>
    </row>
    <row r="1090" spans="4:4" x14ac:dyDescent="0.45">
      <c r="D1090" s="54"/>
    </row>
    <row r="1091" spans="4:4" x14ac:dyDescent="0.45">
      <c r="D1091" s="54"/>
    </row>
    <row r="1092" spans="4:4" x14ac:dyDescent="0.45">
      <c r="D1092" s="54"/>
    </row>
    <row r="1093" spans="4:4" x14ac:dyDescent="0.45">
      <c r="D1093" s="54"/>
    </row>
    <row r="1094" spans="4:4" x14ac:dyDescent="0.45">
      <c r="D1094" s="54"/>
    </row>
    <row r="1095" spans="4:4" x14ac:dyDescent="0.45">
      <c r="D1095" s="54"/>
    </row>
    <row r="1096" spans="4:4" x14ac:dyDescent="0.45">
      <c r="D1096" s="54"/>
    </row>
    <row r="1097" spans="4:4" x14ac:dyDescent="0.45">
      <c r="D1097" s="54"/>
    </row>
    <row r="1098" spans="4:4" x14ac:dyDescent="0.45">
      <c r="D1098" s="54"/>
    </row>
    <row r="1099" spans="4:4" x14ac:dyDescent="0.45">
      <c r="D1099" s="54"/>
    </row>
    <row r="1100" spans="4:4" x14ac:dyDescent="0.45">
      <c r="D1100" s="54"/>
    </row>
    <row r="1101" spans="4:4" x14ac:dyDescent="0.45">
      <c r="D1101" s="54"/>
    </row>
    <row r="1102" spans="4:4" x14ac:dyDescent="0.45">
      <c r="D1102" s="54"/>
    </row>
    <row r="1103" spans="4:4" x14ac:dyDescent="0.45">
      <c r="D1103" s="54"/>
    </row>
    <row r="1104" spans="4:4" x14ac:dyDescent="0.45">
      <c r="D1104" s="54"/>
    </row>
    <row r="1105" spans="4:4" x14ac:dyDescent="0.45">
      <c r="D1105" s="54"/>
    </row>
    <row r="1106" spans="4:4" x14ac:dyDescent="0.45">
      <c r="D1106" s="54"/>
    </row>
    <row r="1107" spans="4:4" x14ac:dyDescent="0.45">
      <c r="D1107" s="54"/>
    </row>
    <row r="1108" spans="4:4" x14ac:dyDescent="0.45">
      <c r="D1108" s="54"/>
    </row>
    <row r="1109" spans="4:4" x14ac:dyDescent="0.45">
      <c r="D1109" s="54"/>
    </row>
    <row r="1110" spans="4:4" x14ac:dyDescent="0.45">
      <c r="D1110" s="54"/>
    </row>
    <row r="1111" spans="4:4" x14ac:dyDescent="0.45">
      <c r="D1111" s="54"/>
    </row>
    <row r="1112" spans="4:4" x14ac:dyDescent="0.45">
      <c r="D1112" s="54"/>
    </row>
    <row r="1113" spans="4:4" x14ac:dyDescent="0.45">
      <c r="D1113" s="54"/>
    </row>
    <row r="1114" spans="4:4" x14ac:dyDescent="0.45">
      <c r="D1114" s="54"/>
    </row>
    <row r="1115" spans="4:4" x14ac:dyDescent="0.45">
      <c r="D1115" s="54"/>
    </row>
    <row r="1116" spans="4:4" x14ac:dyDescent="0.45">
      <c r="D1116" s="54"/>
    </row>
    <row r="1117" spans="4:4" x14ac:dyDescent="0.45">
      <c r="D1117" s="54"/>
    </row>
    <row r="1118" spans="4:4" x14ac:dyDescent="0.45">
      <c r="D1118" s="54"/>
    </row>
    <row r="1119" spans="4:4" x14ac:dyDescent="0.45">
      <c r="D1119" s="54"/>
    </row>
    <row r="1120" spans="4:4" x14ac:dyDescent="0.45">
      <c r="D1120" s="54"/>
    </row>
    <row r="1121" spans="4:4" x14ac:dyDescent="0.45">
      <c r="D1121" s="54"/>
    </row>
    <row r="1122" spans="4:4" x14ac:dyDescent="0.45">
      <c r="D1122" s="54"/>
    </row>
    <row r="1123" spans="4:4" x14ac:dyDescent="0.45">
      <c r="D1123" s="54"/>
    </row>
    <row r="1124" spans="4:4" x14ac:dyDescent="0.45">
      <c r="D1124" s="54"/>
    </row>
    <row r="1125" spans="4:4" x14ac:dyDescent="0.45">
      <c r="D1125" s="54"/>
    </row>
    <row r="1126" spans="4:4" x14ac:dyDescent="0.45">
      <c r="D1126" s="54"/>
    </row>
    <row r="1127" spans="4:4" x14ac:dyDescent="0.45">
      <c r="D1127" s="54"/>
    </row>
    <row r="1128" spans="4:4" x14ac:dyDescent="0.45">
      <c r="D1128" s="54"/>
    </row>
    <row r="1129" spans="4:4" x14ac:dyDescent="0.45">
      <c r="D1129" s="54"/>
    </row>
    <row r="1130" spans="4:4" x14ac:dyDescent="0.45">
      <c r="D1130" s="54"/>
    </row>
    <row r="1131" spans="4:4" x14ac:dyDescent="0.45">
      <c r="D1131" s="54"/>
    </row>
    <row r="1132" spans="4:4" x14ac:dyDescent="0.45">
      <c r="D1132" s="54"/>
    </row>
    <row r="1133" spans="4:4" x14ac:dyDescent="0.45">
      <c r="D1133" s="54"/>
    </row>
    <row r="1134" spans="4:4" x14ac:dyDescent="0.45">
      <c r="D1134" s="54"/>
    </row>
    <row r="1135" spans="4:4" x14ac:dyDescent="0.45">
      <c r="D1135" s="54"/>
    </row>
    <row r="1136" spans="4:4" x14ac:dyDescent="0.45">
      <c r="D1136" s="54"/>
    </row>
    <row r="1137" spans="4:4" x14ac:dyDescent="0.45">
      <c r="D1137" s="54"/>
    </row>
    <row r="1138" spans="4:4" x14ac:dyDescent="0.45">
      <c r="D1138" s="54"/>
    </row>
    <row r="1139" spans="4:4" x14ac:dyDescent="0.45">
      <c r="D1139" s="54"/>
    </row>
    <row r="1140" spans="4:4" x14ac:dyDescent="0.45">
      <c r="D1140" s="54"/>
    </row>
    <row r="1141" spans="4:4" x14ac:dyDescent="0.45">
      <c r="D1141" s="54"/>
    </row>
    <row r="1142" spans="4:4" x14ac:dyDescent="0.45">
      <c r="D1142" s="54"/>
    </row>
    <row r="1143" spans="4:4" x14ac:dyDescent="0.45">
      <c r="D1143" s="54"/>
    </row>
    <row r="1144" spans="4:4" x14ac:dyDescent="0.45">
      <c r="D1144" s="54"/>
    </row>
    <row r="1145" spans="4:4" x14ac:dyDescent="0.45">
      <c r="D1145" s="54"/>
    </row>
    <row r="1146" spans="4:4" x14ac:dyDescent="0.45">
      <c r="D1146" s="54"/>
    </row>
    <row r="1147" spans="4:4" x14ac:dyDescent="0.45">
      <c r="D1147" s="54"/>
    </row>
    <row r="1148" spans="4:4" x14ac:dyDescent="0.45">
      <c r="D1148" s="54"/>
    </row>
    <row r="1149" spans="4:4" x14ac:dyDescent="0.45">
      <c r="D1149" s="54"/>
    </row>
    <row r="1150" spans="4:4" x14ac:dyDescent="0.45">
      <c r="D1150" s="54"/>
    </row>
    <row r="1151" spans="4:4" x14ac:dyDescent="0.45">
      <c r="D1151" s="54"/>
    </row>
    <row r="1152" spans="4:4" x14ac:dyDescent="0.45">
      <c r="D1152" s="54"/>
    </row>
    <row r="1153" spans="4:4" x14ac:dyDescent="0.45">
      <c r="D1153" s="54"/>
    </row>
    <row r="1154" spans="4:4" x14ac:dyDescent="0.45">
      <c r="D1154" s="54"/>
    </row>
    <row r="1155" spans="4:4" x14ac:dyDescent="0.45">
      <c r="D1155" s="54"/>
    </row>
    <row r="1156" spans="4:4" x14ac:dyDescent="0.45">
      <c r="D1156" s="54"/>
    </row>
    <row r="1157" spans="4:4" x14ac:dyDescent="0.45">
      <c r="D1157" s="54"/>
    </row>
    <row r="1158" spans="4:4" x14ac:dyDescent="0.45">
      <c r="D1158" s="54"/>
    </row>
    <row r="1159" spans="4:4" x14ac:dyDescent="0.45">
      <c r="D1159" s="54"/>
    </row>
    <row r="1160" spans="4:4" x14ac:dyDescent="0.45">
      <c r="D1160" s="54"/>
    </row>
    <row r="1161" spans="4:4" x14ac:dyDescent="0.45">
      <c r="D1161" s="54"/>
    </row>
    <row r="1162" spans="4:4" x14ac:dyDescent="0.45">
      <c r="D1162" s="54"/>
    </row>
    <row r="1163" spans="4:4" x14ac:dyDescent="0.45">
      <c r="D1163" s="54"/>
    </row>
    <row r="1164" spans="4:4" x14ac:dyDescent="0.45">
      <c r="D1164" s="54"/>
    </row>
    <row r="1165" spans="4:4" x14ac:dyDescent="0.45">
      <c r="D1165" s="54"/>
    </row>
    <row r="1166" spans="4:4" x14ac:dyDescent="0.45">
      <c r="D1166" s="54"/>
    </row>
    <row r="1167" spans="4:4" x14ac:dyDescent="0.45">
      <c r="D1167" s="54"/>
    </row>
    <row r="1168" spans="4:4" x14ac:dyDescent="0.45">
      <c r="D1168" s="54"/>
    </row>
    <row r="1169" spans="4:4" x14ac:dyDescent="0.45">
      <c r="D1169" s="54"/>
    </row>
    <row r="1170" spans="4:4" x14ac:dyDescent="0.45">
      <c r="D1170" s="54"/>
    </row>
    <row r="1171" spans="4:4" x14ac:dyDescent="0.45">
      <c r="D1171" s="54"/>
    </row>
    <row r="1172" spans="4:4" x14ac:dyDescent="0.45">
      <c r="D1172" s="54"/>
    </row>
    <row r="1173" spans="4:4" x14ac:dyDescent="0.45">
      <c r="D1173" s="54"/>
    </row>
    <row r="1174" spans="4:4" x14ac:dyDescent="0.45">
      <c r="D1174" s="54"/>
    </row>
    <row r="1175" spans="4:4" x14ac:dyDescent="0.45">
      <c r="D1175" s="54"/>
    </row>
    <row r="1176" spans="4:4" x14ac:dyDescent="0.45">
      <c r="D1176" s="54"/>
    </row>
    <row r="1177" spans="4:4" x14ac:dyDescent="0.45">
      <c r="D1177" s="54"/>
    </row>
    <row r="1178" spans="4:4" x14ac:dyDescent="0.45">
      <c r="D1178" s="54"/>
    </row>
    <row r="1179" spans="4:4" x14ac:dyDescent="0.45">
      <c r="D1179" s="54"/>
    </row>
    <row r="1180" spans="4:4" x14ac:dyDescent="0.45">
      <c r="D1180" s="54"/>
    </row>
    <row r="1181" spans="4:4" x14ac:dyDescent="0.45">
      <c r="D1181" s="54"/>
    </row>
    <row r="1182" spans="4:4" x14ac:dyDescent="0.45">
      <c r="D1182" s="54"/>
    </row>
    <row r="1183" spans="4:4" x14ac:dyDescent="0.45">
      <c r="D1183" s="54"/>
    </row>
    <row r="1184" spans="4:4" x14ac:dyDescent="0.45">
      <c r="D1184" s="54"/>
    </row>
    <row r="1185" spans="4:4" x14ac:dyDescent="0.45">
      <c r="D1185" s="54"/>
    </row>
    <row r="1186" spans="4:4" x14ac:dyDescent="0.45">
      <c r="D1186" s="54"/>
    </row>
    <row r="1187" spans="4:4" x14ac:dyDescent="0.45">
      <c r="D1187" s="54"/>
    </row>
    <row r="1188" spans="4:4" x14ac:dyDescent="0.45">
      <c r="D1188" s="54"/>
    </row>
    <row r="1189" spans="4:4" x14ac:dyDescent="0.45">
      <c r="D1189" s="54"/>
    </row>
    <row r="1190" spans="4:4" x14ac:dyDescent="0.45">
      <c r="D1190" s="54"/>
    </row>
    <row r="1191" spans="4:4" x14ac:dyDescent="0.45">
      <c r="D1191" s="54"/>
    </row>
    <row r="1192" spans="4:4" x14ac:dyDescent="0.45">
      <c r="D1192" s="54"/>
    </row>
    <row r="1193" spans="4:4" x14ac:dyDescent="0.45">
      <c r="D1193" s="54"/>
    </row>
    <row r="1194" spans="4:4" x14ac:dyDescent="0.45">
      <c r="D1194" s="54"/>
    </row>
    <row r="1195" spans="4:4" x14ac:dyDescent="0.45">
      <c r="D1195" s="54"/>
    </row>
    <row r="1196" spans="4:4" x14ac:dyDescent="0.45">
      <c r="D1196" s="54"/>
    </row>
    <row r="1197" spans="4:4" x14ac:dyDescent="0.45">
      <c r="D1197" s="54"/>
    </row>
    <row r="1198" spans="4:4" x14ac:dyDescent="0.45">
      <c r="D1198" s="54"/>
    </row>
    <row r="1199" spans="4:4" x14ac:dyDescent="0.45">
      <c r="D1199" s="54"/>
    </row>
    <row r="1200" spans="4:4" x14ac:dyDescent="0.45">
      <c r="D1200" s="54"/>
    </row>
    <row r="1201" spans="4:4" x14ac:dyDescent="0.45">
      <c r="D1201" s="54"/>
    </row>
    <row r="1202" spans="4:4" x14ac:dyDescent="0.45">
      <c r="D1202" s="54"/>
    </row>
    <row r="1203" spans="4:4" x14ac:dyDescent="0.45">
      <c r="D1203" s="54"/>
    </row>
    <row r="1204" spans="4:4" x14ac:dyDescent="0.45">
      <c r="D1204" s="54"/>
    </row>
    <row r="1205" spans="4:4" x14ac:dyDescent="0.45">
      <c r="D1205" s="54"/>
    </row>
    <row r="1206" spans="4:4" x14ac:dyDescent="0.45">
      <c r="D1206" s="54"/>
    </row>
    <row r="1207" spans="4:4" x14ac:dyDescent="0.45">
      <c r="D1207" s="54"/>
    </row>
    <row r="1208" spans="4:4" x14ac:dyDescent="0.45">
      <c r="D1208" s="54"/>
    </row>
    <row r="1209" spans="4:4" x14ac:dyDescent="0.45">
      <c r="D1209" s="54"/>
    </row>
    <row r="1210" spans="4:4" x14ac:dyDescent="0.45">
      <c r="D1210" s="54"/>
    </row>
    <row r="1211" spans="4:4" x14ac:dyDescent="0.45">
      <c r="D1211" s="54"/>
    </row>
    <row r="1212" spans="4:4" x14ac:dyDescent="0.45">
      <c r="D1212" s="54"/>
    </row>
    <row r="1213" spans="4:4" x14ac:dyDescent="0.45">
      <c r="D1213" s="54"/>
    </row>
    <row r="1214" spans="4:4" x14ac:dyDescent="0.45">
      <c r="D1214" s="54"/>
    </row>
    <row r="1215" spans="4:4" x14ac:dyDescent="0.45">
      <c r="D1215" s="54"/>
    </row>
    <row r="1216" spans="4:4" x14ac:dyDescent="0.45">
      <c r="D1216" s="54"/>
    </row>
    <row r="1217" spans="4:4" x14ac:dyDescent="0.45">
      <c r="D1217" s="54"/>
    </row>
    <row r="1218" spans="4:4" x14ac:dyDescent="0.45">
      <c r="D1218" s="54"/>
    </row>
    <row r="1219" spans="4:4" x14ac:dyDescent="0.45">
      <c r="D1219" s="54"/>
    </row>
    <row r="1220" spans="4:4" x14ac:dyDescent="0.45">
      <c r="D1220" s="54"/>
    </row>
    <row r="1221" spans="4:4" x14ac:dyDescent="0.45">
      <c r="D1221" s="54"/>
    </row>
    <row r="1222" spans="4:4" x14ac:dyDescent="0.45">
      <c r="D1222" s="54"/>
    </row>
    <row r="1223" spans="4:4" x14ac:dyDescent="0.45">
      <c r="D1223" s="54"/>
    </row>
    <row r="1224" spans="4:4" x14ac:dyDescent="0.45">
      <c r="D1224" s="54"/>
    </row>
    <row r="1225" spans="4:4" x14ac:dyDescent="0.45">
      <c r="D1225" s="54"/>
    </row>
    <row r="1226" spans="4:4" x14ac:dyDescent="0.45">
      <c r="D1226" s="54"/>
    </row>
    <row r="1227" spans="4:4" x14ac:dyDescent="0.45">
      <c r="D1227" s="54"/>
    </row>
    <row r="1228" spans="4:4" x14ac:dyDescent="0.45">
      <c r="D1228" s="54"/>
    </row>
    <row r="1229" spans="4:4" x14ac:dyDescent="0.45">
      <c r="D1229" s="54"/>
    </row>
    <row r="1230" spans="4:4" x14ac:dyDescent="0.45">
      <c r="D1230" s="54"/>
    </row>
    <row r="1231" spans="4:4" x14ac:dyDescent="0.45">
      <c r="D1231" s="54"/>
    </row>
    <row r="1232" spans="4:4" x14ac:dyDescent="0.45">
      <c r="D1232" s="54"/>
    </row>
    <row r="1233" spans="4:4" x14ac:dyDescent="0.45">
      <c r="D1233" s="54"/>
    </row>
    <row r="1234" spans="4:4" x14ac:dyDescent="0.45">
      <c r="D1234" s="54"/>
    </row>
    <row r="1235" spans="4:4" x14ac:dyDescent="0.45">
      <c r="D1235" s="54"/>
    </row>
    <row r="1236" spans="4:4" x14ac:dyDescent="0.45">
      <c r="D1236" s="54"/>
    </row>
    <row r="1237" spans="4:4" x14ac:dyDescent="0.45">
      <c r="D1237" s="54"/>
    </row>
    <row r="1238" spans="4:4" x14ac:dyDescent="0.45">
      <c r="D1238" s="54"/>
    </row>
    <row r="1239" spans="4:4" x14ac:dyDescent="0.45">
      <c r="D1239" s="54"/>
    </row>
    <row r="1240" spans="4:4" x14ac:dyDescent="0.45">
      <c r="D1240" s="54"/>
    </row>
    <row r="1241" spans="4:4" x14ac:dyDescent="0.45">
      <c r="D1241" s="54"/>
    </row>
    <row r="1242" spans="4:4" x14ac:dyDescent="0.45">
      <c r="D1242" s="54"/>
    </row>
    <row r="1243" spans="4:4" x14ac:dyDescent="0.45">
      <c r="D1243" s="54"/>
    </row>
    <row r="1244" spans="4:4" x14ac:dyDescent="0.45">
      <c r="D1244" s="54"/>
    </row>
    <row r="1245" spans="4:4" x14ac:dyDescent="0.45">
      <c r="D1245" s="54"/>
    </row>
    <row r="1246" spans="4:4" x14ac:dyDescent="0.45">
      <c r="D1246" s="54"/>
    </row>
    <row r="1247" spans="4:4" x14ac:dyDescent="0.45">
      <c r="D1247" s="54"/>
    </row>
    <row r="1248" spans="4:4" x14ac:dyDescent="0.45">
      <c r="D1248" s="54"/>
    </row>
    <row r="1249" spans="4:4" x14ac:dyDescent="0.45">
      <c r="D1249" s="54"/>
    </row>
    <row r="1250" spans="4:4" x14ac:dyDescent="0.45">
      <c r="D1250" s="54"/>
    </row>
    <row r="1251" spans="4:4" x14ac:dyDescent="0.45">
      <c r="D1251" s="54"/>
    </row>
    <row r="1252" spans="4:4" x14ac:dyDescent="0.45">
      <c r="D1252" s="54"/>
    </row>
    <row r="1253" spans="4:4" x14ac:dyDescent="0.45">
      <c r="D1253" s="54"/>
    </row>
    <row r="1254" spans="4:4" x14ac:dyDescent="0.45">
      <c r="D1254" s="54"/>
    </row>
    <row r="1255" spans="4:4" x14ac:dyDescent="0.45">
      <c r="D1255" s="54"/>
    </row>
    <row r="1256" spans="4:4" x14ac:dyDescent="0.45">
      <c r="D1256" s="54"/>
    </row>
    <row r="1257" spans="4:4" x14ac:dyDescent="0.45">
      <c r="D1257" s="54"/>
    </row>
    <row r="1258" spans="4:4" x14ac:dyDescent="0.45">
      <c r="D1258" s="54"/>
    </row>
    <row r="1259" spans="4:4" x14ac:dyDescent="0.45">
      <c r="D1259" s="54"/>
    </row>
    <row r="1260" spans="4:4" x14ac:dyDescent="0.45">
      <c r="D1260" s="54"/>
    </row>
    <row r="1261" spans="4:4" x14ac:dyDescent="0.45">
      <c r="D1261" s="54"/>
    </row>
    <row r="1262" spans="4:4" x14ac:dyDescent="0.45">
      <c r="D1262" s="54"/>
    </row>
    <row r="1263" spans="4:4" x14ac:dyDescent="0.45">
      <c r="D1263" s="54"/>
    </row>
    <row r="1264" spans="4:4" x14ac:dyDescent="0.45">
      <c r="D1264" s="54"/>
    </row>
    <row r="1265" spans="4:4" x14ac:dyDescent="0.45">
      <c r="D1265" s="54"/>
    </row>
    <row r="1266" spans="4:4" x14ac:dyDescent="0.45">
      <c r="D1266" s="54"/>
    </row>
    <row r="1267" spans="4:4" x14ac:dyDescent="0.45">
      <c r="D1267" s="54"/>
    </row>
    <row r="1268" spans="4:4" x14ac:dyDescent="0.45">
      <c r="D1268" s="54"/>
    </row>
    <row r="1269" spans="4:4" x14ac:dyDescent="0.45">
      <c r="D1269" s="54"/>
    </row>
    <row r="1270" spans="4:4" x14ac:dyDescent="0.45">
      <c r="D1270" s="54"/>
    </row>
    <row r="1271" spans="4:4" x14ac:dyDescent="0.45">
      <c r="D1271" s="54"/>
    </row>
    <row r="1272" spans="4:4" x14ac:dyDescent="0.45">
      <c r="D1272" s="54"/>
    </row>
    <row r="1273" spans="4:4" x14ac:dyDescent="0.45">
      <c r="D1273" s="54"/>
    </row>
    <row r="1274" spans="4:4" x14ac:dyDescent="0.45">
      <c r="D1274" s="54"/>
    </row>
    <row r="1275" spans="4:4" x14ac:dyDescent="0.45">
      <c r="D1275" s="54"/>
    </row>
    <row r="1276" spans="4:4" x14ac:dyDescent="0.45">
      <c r="D1276" s="54"/>
    </row>
    <row r="1277" spans="4:4" x14ac:dyDescent="0.45">
      <c r="D1277" s="54"/>
    </row>
    <row r="1278" spans="4:4" x14ac:dyDescent="0.45">
      <c r="D1278" s="54"/>
    </row>
    <row r="1279" spans="4:4" x14ac:dyDescent="0.45">
      <c r="D1279" s="54"/>
    </row>
    <row r="1280" spans="4:4" x14ac:dyDescent="0.45">
      <c r="D1280" s="54"/>
    </row>
    <row r="1281" spans="4:4" x14ac:dyDescent="0.45">
      <c r="D1281" s="54"/>
    </row>
    <row r="1282" spans="4:4" x14ac:dyDescent="0.45">
      <c r="D1282" s="54"/>
    </row>
    <row r="1283" spans="4:4" x14ac:dyDescent="0.45">
      <c r="D1283" s="54"/>
    </row>
    <row r="1284" spans="4:4" x14ac:dyDescent="0.45">
      <c r="D1284" s="54"/>
    </row>
    <row r="1285" spans="4:4" x14ac:dyDescent="0.45">
      <c r="D1285" s="54"/>
    </row>
    <row r="1286" spans="4:4" x14ac:dyDescent="0.45">
      <c r="D1286" s="54"/>
    </row>
    <row r="1287" spans="4:4" x14ac:dyDescent="0.45">
      <c r="D1287" s="54"/>
    </row>
    <row r="1288" spans="4:4" x14ac:dyDescent="0.45">
      <c r="D1288" s="54"/>
    </row>
    <row r="1289" spans="4:4" x14ac:dyDescent="0.45">
      <c r="D1289" s="54"/>
    </row>
    <row r="1290" spans="4:4" x14ac:dyDescent="0.45">
      <c r="D1290" s="54"/>
    </row>
    <row r="1291" spans="4:4" x14ac:dyDescent="0.45">
      <c r="D1291" s="54"/>
    </row>
    <row r="1292" spans="4:4" x14ac:dyDescent="0.45">
      <c r="D1292" s="54"/>
    </row>
    <row r="1293" spans="4:4" x14ac:dyDescent="0.45">
      <c r="D1293" s="54"/>
    </row>
    <row r="1294" spans="4:4" x14ac:dyDescent="0.45">
      <c r="D1294" s="54"/>
    </row>
    <row r="1295" spans="4:4" x14ac:dyDescent="0.45">
      <c r="D1295" s="54"/>
    </row>
    <row r="1296" spans="4:4" x14ac:dyDescent="0.45">
      <c r="D1296" s="54"/>
    </row>
    <row r="1297" spans="4:4" x14ac:dyDescent="0.45">
      <c r="D1297" s="54"/>
    </row>
    <row r="1298" spans="4:4" x14ac:dyDescent="0.45">
      <c r="D1298" s="54"/>
    </row>
    <row r="1299" spans="4:4" x14ac:dyDescent="0.45">
      <c r="D1299" s="54"/>
    </row>
    <row r="1300" spans="4:4" x14ac:dyDescent="0.45">
      <c r="D1300" s="54"/>
    </row>
    <row r="1301" spans="4:4" x14ac:dyDescent="0.45">
      <c r="D1301" s="54"/>
    </row>
    <row r="1302" spans="4:4" x14ac:dyDescent="0.45">
      <c r="D1302" s="54"/>
    </row>
    <row r="1303" spans="4:4" x14ac:dyDescent="0.45">
      <c r="D1303" s="54"/>
    </row>
    <row r="1304" spans="4:4" x14ac:dyDescent="0.45">
      <c r="D1304" s="54"/>
    </row>
    <row r="1305" spans="4:4" x14ac:dyDescent="0.45">
      <c r="D1305" s="54"/>
    </row>
    <row r="1306" spans="4:4" x14ac:dyDescent="0.45">
      <c r="D1306" s="54"/>
    </row>
    <row r="1307" spans="4:4" x14ac:dyDescent="0.45">
      <c r="D1307" s="54"/>
    </row>
    <row r="1308" spans="4:4" x14ac:dyDescent="0.45">
      <c r="D1308" s="54"/>
    </row>
    <row r="1309" spans="4:4" x14ac:dyDescent="0.45">
      <c r="D1309" s="54"/>
    </row>
    <row r="1310" spans="4:4" x14ac:dyDescent="0.45">
      <c r="D1310" s="54"/>
    </row>
    <row r="1311" spans="4:4" x14ac:dyDescent="0.45">
      <c r="D1311" s="54"/>
    </row>
    <row r="1312" spans="4:4" x14ac:dyDescent="0.45">
      <c r="D1312" s="54"/>
    </row>
    <row r="1313" spans="4:4" x14ac:dyDescent="0.45">
      <c r="D1313" s="54"/>
    </row>
    <row r="1314" spans="4:4" x14ac:dyDescent="0.45">
      <c r="D1314" s="54"/>
    </row>
    <row r="1315" spans="4:4" x14ac:dyDescent="0.45">
      <c r="D1315" s="54"/>
    </row>
    <row r="1316" spans="4:4" x14ac:dyDescent="0.45">
      <c r="D1316" s="54"/>
    </row>
    <row r="1317" spans="4:4" x14ac:dyDescent="0.45">
      <c r="D1317" s="54"/>
    </row>
    <row r="1318" spans="4:4" x14ac:dyDescent="0.45">
      <c r="D1318" s="54"/>
    </row>
    <row r="1319" spans="4:4" x14ac:dyDescent="0.45">
      <c r="D1319" s="54"/>
    </row>
    <row r="1320" spans="4:4" x14ac:dyDescent="0.45">
      <c r="D1320" s="54"/>
    </row>
    <row r="1321" spans="4:4" x14ac:dyDescent="0.45">
      <c r="D1321" s="54"/>
    </row>
    <row r="1322" spans="4:4" x14ac:dyDescent="0.45">
      <c r="D1322" s="54"/>
    </row>
    <row r="1323" spans="4:4" x14ac:dyDescent="0.45">
      <c r="D1323" s="54"/>
    </row>
    <row r="1324" spans="4:4" x14ac:dyDescent="0.45">
      <c r="D1324" s="54"/>
    </row>
    <row r="1325" spans="4:4" x14ac:dyDescent="0.45">
      <c r="D1325" s="54"/>
    </row>
    <row r="1326" spans="4:4" x14ac:dyDescent="0.45">
      <c r="D1326" s="54"/>
    </row>
    <row r="1327" spans="4:4" x14ac:dyDescent="0.45">
      <c r="D1327" s="54"/>
    </row>
    <row r="1328" spans="4:4" x14ac:dyDescent="0.45">
      <c r="D1328" s="54"/>
    </row>
    <row r="1329" spans="4:4" x14ac:dyDescent="0.45">
      <c r="D1329" s="54"/>
    </row>
    <row r="1330" spans="4:4" x14ac:dyDescent="0.45">
      <c r="D1330" s="54"/>
    </row>
    <row r="1331" spans="4:4" x14ac:dyDescent="0.45">
      <c r="D1331" s="54"/>
    </row>
    <row r="1332" spans="4:4" x14ac:dyDescent="0.45">
      <c r="D1332" s="54"/>
    </row>
    <row r="1333" spans="4:4" x14ac:dyDescent="0.45">
      <c r="D1333" s="54"/>
    </row>
    <row r="1334" spans="4:4" x14ac:dyDescent="0.45">
      <c r="D1334" s="54"/>
    </row>
    <row r="1335" spans="4:4" x14ac:dyDescent="0.45">
      <c r="D1335" s="54"/>
    </row>
    <row r="1336" spans="4:4" x14ac:dyDescent="0.45">
      <c r="D1336" s="54"/>
    </row>
    <row r="1337" spans="4:4" x14ac:dyDescent="0.45">
      <c r="D1337" s="54"/>
    </row>
    <row r="1338" spans="4:4" x14ac:dyDescent="0.45">
      <c r="D1338" s="54"/>
    </row>
    <row r="1339" spans="4:4" x14ac:dyDescent="0.45">
      <c r="D1339" s="54"/>
    </row>
    <row r="1340" spans="4:4" x14ac:dyDescent="0.45">
      <c r="D1340" s="54"/>
    </row>
    <row r="1341" spans="4:4" x14ac:dyDescent="0.45">
      <c r="D1341" s="54"/>
    </row>
    <row r="1342" spans="4:4" x14ac:dyDescent="0.45">
      <c r="D1342" s="54"/>
    </row>
    <row r="1343" spans="4:4" x14ac:dyDescent="0.45">
      <c r="D1343" s="54"/>
    </row>
    <row r="1344" spans="4:4" x14ac:dyDescent="0.45">
      <c r="D1344" s="54"/>
    </row>
    <row r="1345" spans="4:4" x14ac:dyDescent="0.45">
      <c r="D1345" s="54"/>
    </row>
    <row r="1346" spans="4:4" x14ac:dyDescent="0.45">
      <c r="D1346" s="54"/>
    </row>
    <row r="1347" spans="4:4" x14ac:dyDescent="0.45">
      <c r="D1347" s="54"/>
    </row>
    <row r="1348" spans="4:4" x14ac:dyDescent="0.45">
      <c r="D1348" s="54"/>
    </row>
    <row r="1349" spans="4:4" x14ac:dyDescent="0.45">
      <c r="D1349" s="54"/>
    </row>
    <row r="1350" spans="4:4" x14ac:dyDescent="0.45">
      <c r="D1350" s="54"/>
    </row>
    <row r="1351" spans="4:4" x14ac:dyDescent="0.45">
      <c r="D1351" s="54"/>
    </row>
    <row r="1352" spans="4:4" x14ac:dyDescent="0.45">
      <c r="D1352" s="54"/>
    </row>
    <row r="1353" spans="4:4" x14ac:dyDescent="0.45">
      <c r="D1353" s="54"/>
    </row>
    <row r="1354" spans="4:4" x14ac:dyDescent="0.45">
      <c r="D1354" s="54"/>
    </row>
    <row r="1355" spans="4:4" x14ac:dyDescent="0.45">
      <c r="D1355" s="54"/>
    </row>
    <row r="1356" spans="4:4" x14ac:dyDescent="0.45">
      <c r="D1356" s="54"/>
    </row>
    <row r="1357" spans="4:4" x14ac:dyDescent="0.45">
      <c r="D1357" s="54"/>
    </row>
    <row r="1358" spans="4:4" x14ac:dyDescent="0.45">
      <c r="D1358" s="54"/>
    </row>
    <row r="1359" spans="4:4" x14ac:dyDescent="0.45">
      <c r="D1359" s="54"/>
    </row>
    <row r="1360" spans="4:4" x14ac:dyDescent="0.45">
      <c r="D1360" s="54"/>
    </row>
    <row r="1361" spans="4:4" x14ac:dyDescent="0.45">
      <c r="D1361" s="54"/>
    </row>
    <row r="1362" spans="4:4" x14ac:dyDescent="0.45">
      <c r="D1362" s="54"/>
    </row>
    <row r="1363" spans="4:4" x14ac:dyDescent="0.45">
      <c r="D1363" s="54"/>
    </row>
    <row r="1364" spans="4:4" x14ac:dyDescent="0.45">
      <c r="D1364" s="54"/>
    </row>
    <row r="1365" spans="4:4" x14ac:dyDescent="0.45">
      <c r="D1365" s="54"/>
    </row>
    <row r="1366" spans="4:4" x14ac:dyDescent="0.45">
      <c r="D1366" s="54"/>
    </row>
    <row r="1367" spans="4:4" x14ac:dyDescent="0.45">
      <c r="D1367" s="54"/>
    </row>
    <row r="1368" spans="4:4" x14ac:dyDescent="0.45">
      <c r="D1368" s="54"/>
    </row>
    <row r="1369" spans="4:4" x14ac:dyDescent="0.45">
      <c r="D1369" s="54"/>
    </row>
    <row r="1370" spans="4:4" x14ac:dyDescent="0.45">
      <c r="D1370" s="54"/>
    </row>
    <row r="1371" spans="4:4" x14ac:dyDescent="0.45">
      <c r="D1371" s="54"/>
    </row>
    <row r="1372" spans="4:4" x14ac:dyDescent="0.45">
      <c r="D1372" s="54"/>
    </row>
    <row r="1373" spans="4:4" x14ac:dyDescent="0.45">
      <c r="D1373" s="54"/>
    </row>
    <row r="1374" spans="4:4" x14ac:dyDescent="0.45">
      <c r="D1374" s="54"/>
    </row>
    <row r="1375" spans="4:4" x14ac:dyDescent="0.45">
      <c r="D1375" s="54"/>
    </row>
    <row r="1376" spans="4:4" x14ac:dyDescent="0.45">
      <c r="D1376" s="54"/>
    </row>
    <row r="1377" spans="4:4" x14ac:dyDescent="0.45">
      <c r="D1377" s="54"/>
    </row>
    <row r="1378" spans="4:4" x14ac:dyDescent="0.45">
      <c r="D1378" s="54"/>
    </row>
    <row r="1379" spans="4:4" x14ac:dyDescent="0.45">
      <c r="D1379" s="54"/>
    </row>
    <row r="1380" spans="4:4" x14ac:dyDescent="0.45">
      <c r="D1380" s="54"/>
    </row>
    <row r="1381" spans="4:4" x14ac:dyDescent="0.45">
      <c r="D1381" s="54"/>
    </row>
    <row r="1382" spans="4:4" x14ac:dyDescent="0.45">
      <c r="D1382" s="54"/>
    </row>
    <row r="1383" spans="4:4" x14ac:dyDescent="0.45">
      <c r="D1383" s="54"/>
    </row>
    <row r="1384" spans="4:4" x14ac:dyDescent="0.45">
      <c r="D1384" s="54"/>
    </row>
    <row r="1385" spans="4:4" x14ac:dyDescent="0.45">
      <c r="D1385" s="54"/>
    </row>
    <row r="1386" spans="4:4" x14ac:dyDescent="0.45">
      <c r="D1386" s="54"/>
    </row>
    <row r="1387" spans="4:4" x14ac:dyDescent="0.45">
      <c r="D1387" s="54"/>
    </row>
    <row r="1388" spans="4:4" x14ac:dyDescent="0.45">
      <c r="D1388" s="54"/>
    </row>
    <row r="1389" spans="4:4" x14ac:dyDescent="0.45">
      <c r="D1389" s="54"/>
    </row>
    <row r="1390" spans="4:4" x14ac:dyDescent="0.45">
      <c r="D1390" s="54"/>
    </row>
    <row r="1391" spans="4:4" x14ac:dyDescent="0.45">
      <c r="D1391" s="54"/>
    </row>
    <row r="1392" spans="4:4" x14ac:dyDescent="0.45">
      <c r="D1392" s="54"/>
    </row>
    <row r="1393" spans="4:4" x14ac:dyDescent="0.45">
      <c r="D1393" s="54"/>
    </row>
    <row r="1394" spans="4:4" x14ac:dyDescent="0.45">
      <c r="D1394" s="54"/>
    </row>
    <row r="1395" spans="4:4" x14ac:dyDescent="0.45">
      <c r="D1395" s="54"/>
    </row>
    <row r="1396" spans="4:4" x14ac:dyDescent="0.45">
      <c r="D1396" s="54"/>
    </row>
    <row r="1397" spans="4:4" x14ac:dyDescent="0.45">
      <c r="D1397" s="54"/>
    </row>
    <row r="1398" spans="4:4" x14ac:dyDescent="0.45">
      <c r="D1398" s="54"/>
    </row>
    <row r="1399" spans="4:4" x14ac:dyDescent="0.45">
      <c r="D1399" s="54"/>
    </row>
    <row r="1400" spans="4:4" x14ac:dyDescent="0.45">
      <c r="D1400" s="54"/>
    </row>
    <row r="1401" spans="4:4" x14ac:dyDescent="0.45">
      <c r="D1401" s="54"/>
    </row>
    <row r="1402" spans="4:4" x14ac:dyDescent="0.45">
      <c r="D1402" s="54"/>
    </row>
    <row r="1403" spans="4:4" x14ac:dyDescent="0.45">
      <c r="D1403" s="54"/>
    </row>
    <row r="1404" spans="4:4" x14ac:dyDescent="0.45">
      <c r="D1404" s="54"/>
    </row>
    <row r="1405" spans="4:4" x14ac:dyDescent="0.45">
      <c r="D1405" s="54"/>
    </row>
    <row r="1406" spans="4:4" x14ac:dyDescent="0.45">
      <c r="D1406" s="54"/>
    </row>
    <row r="1407" spans="4:4" x14ac:dyDescent="0.45">
      <c r="D1407" s="54"/>
    </row>
    <row r="1408" spans="4:4" x14ac:dyDescent="0.45">
      <c r="D1408" s="54"/>
    </row>
    <row r="1409" spans="4:4" x14ac:dyDescent="0.45">
      <c r="D1409" s="54"/>
    </row>
    <row r="1410" spans="4:4" x14ac:dyDescent="0.45">
      <c r="D1410" s="54"/>
    </row>
    <row r="1411" spans="4:4" x14ac:dyDescent="0.45">
      <c r="D1411" s="54"/>
    </row>
    <row r="1412" spans="4:4" x14ac:dyDescent="0.45">
      <c r="D1412" s="54"/>
    </row>
    <row r="1413" spans="4:4" x14ac:dyDescent="0.45">
      <c r="D1413" s="54"/>
    </row>
    <row r="1414" spans="4:4" x14ac:dyDescent="0.45">
      <c r="D1414" s="54"/>
    </row>
    <row r="1415" spans="4:4" x14ac:dyDescent="0.45">
      <c r="D1415" s="54"/>
    </row>
    <row r="1416" spans="4:4" x14ac:dyDescent="0.45">
      <c r="D1416" s="54"/>
    </row>
    <row r="1417" spans="4:4" x14ac:dyDescent="0.45">
      <c r="D1417" s="54"/>
    </row>
    <row r="1418" spans="4:4" x14ac:dyDescent="0.45">
      <c r="D1418" s="54"/>
    </row>
    <row r="1419" spans="4:4" x14ac:dyDescent="0.45">
      <c r="D1419" s="54"/>
    </row>
    <row r="1420" spans="4:4" x14ac:dyDescent="0.45">
      <c r="D1420" s="54"/>
    </row>
    <row r="1421" spans="4:4" x14ac:dyDescent="0.45">
      <c r="D1421" s="54"/>
    </row>
    <row r="1422" spans="4:4" x14ac:dyDescent="0.45">
      <c r="D1422" s="54"/>
    </row>
    <row r="1423" spans="4:4" x14ac:dyDescent="0.45">
      <c r="D1423" s="54"/>
    </row>
    <row r="1424" spans="4:4" x14ac:dyDescent="0.45">
      <c r="D1424" s="54"/>
    </row>
    <row r="1425" spans="4:4" x14ac:dyDescent="0.45">
      <c r="D1425" s="54"/>
    </row>
    <row r="1426" spans="4:4" x14ac:dyDescent="0.45">
      <c r="D1426" s="54"/>
    </row>
    <row r="1427" spans="4:4" x14ac:dyDescent="0.45">
      <c r="D1427" s="54"/>
    </row>
    <row r="1428" spans="4:4" x14ac:dyDescent="0.45">
      <c r="D1428" s="54"/>
    </row>
    <row r="1429" spans="4:4" x14ac:dyDescent="0.45">
      <c r="D1429" s="54"/>
    </row>
    <row r="1430" spans="4:4" x14ac:dyDescent="0.45">
      <c r="D1430" s="54"/>
    </row>
    <row r="1431" spans="4:4" x14ac:dyDescent="0.45">
      <c r="D1431" s="54"/>
    </row>
    <row r="1432" spans="4:4" x14ac:dyDescent="0.45">
      <c r="D1432" s="54"/>
    </row>
    <row r="1433" spans="4:4" x14ac:dyDescent="0.45">
      <c r="D1433" s="54"/>
    </row>
    <row r="1434" spans="4:4" x14ac:dyDescent="0.45">
      <c r="D1434" s="54"/>
    </row>
    <row r="1435" spans="4:4" x14ac:dyDescent="0.45">
      <c r="D1435" s="54"/>
    </row>
    <row r="1436" spans="4:4" x14ac:dyDescent="0.45">
      <c r="D1436" s="54"/>
    </row>
    <row r="1437" spans="4:4" x14ac:dyDescent="0.45">
      <c r="D1437" s="54"/>
    </row>
    <row r="1438" spans="4:4" x14ac:dyDescent="0.45">
      <c r="D1438" s="54"/>
    </row>
    <row r="1439" spans="4:4" x14ac:dyDescent="0.45">
      <c r="D1439" s="54"/>
    </row>
    <row r="1440" spans="4:4" x14ac:dyDescent="0.45">
      <c r="D1440" s="54"/>
    </row>
    <row r="1441" spans="4:4" x14ac:dyDescent="0.45">
      <c r="D1441" s="54"/>
    </row>
    <row r="1442" spans="4:4" x14ac:dyDescent="0.45">
      <c r="D1442" s="54"/>
    </row>
    <row r="1443" spans="4:4" x14ac:dyDescent="0.45">
      <c r="D1443" s="54"/>
    </row>
    <row r="1444" spans="4:4" x14ac:dyDescent="0.45">
      <c r="D1444" s="54"/>
    </row>
    <row r="1445" spans="4:4" x14ac:dyDescent="0.45">
      <c r="D1445" s="54"/>
    </row>
    <row r="1446" spans="4:4" x14ac:dyDescent="0.45">
      <c r="D1446" s="54"/>
    </row>
    <row r="1447" spans="4:4" x14ac:dyDescent="0.45">
      <c r="D1447" s="54"/>
    </row>
    <row r="1448" spans="4:4" x14ac:dyDescent="0.45">
      <c r="D1448" s="54"/>
    </row>
    <row r="1449" spans="4:4" x14ac:dyDescent="0.45">
      <c r="D1449" s="54"/>
    </row>
    <row r="1450" spans="4:4" x14ac:dyDescent="0.45">
      <c r="D1450" s="54"/>
    </row>
    <row r="1451" spans="4:4" x14ac:dyDescent="0.45">
      <c r="D1451" s="54"/>
    </row>
    <row r="1452" spans="4:4" x14ac:dyDescent="0.45">
      <c r="D1452" s="54"/>
    </row>
    <row r="1453" spans="4:4" x14ac:dyDescent="0.45">
      <c r="D1453" s="54"/>
    </row>
    <row r="1454" spans="4:4" x14ac:dyDescent="0.45">
      <c r="D1454" s="54"/>
    </row>
    <row r="1455" spans="4:4" x14ac:dyDescent="0.45">
      <c r="D1455" s="54"/>
    </row>
    <row r="1456" spans="4:4" x14ac:dyDescent="0.45">
      <c r="D1456" s="54"/>
    </row>
    <row r="1457" spans="4:4" x14ac:dyDescent="0.45">
      <c r="D1457" s="54"/>
    </row>
    <row r="1458" spans="4:4" x14ac:dyDescent="0.45">
      <c r="D1458" s="54"/>
    </row>
    <row r="1459" spans="4:4" x14ac:dyDescent="0.45">
      <c r="D1459" s="54"/>
    </row>
    <row r="1460" spans="4:4" x14ac:dyDescent="0.45">
      <c r="D1460" s="54"/>
    </row>
    <row r="1461" spans="4:4" x14ac:dyDescent="0.45">
      <c r="D1461" s="54"/>
    </row>
    <row r="1462" spans="4:4" x14ac:dyDescent="0.45">
      <c r="D1462" s="54"/>
    </row>
    <row r="1463" spans="4:4" x14ac:dyDescent="0.45">
      <c r="D1463" s="54"/>
    </row>
    <row r="1464" spans="4:4" x14ac:dyDescent="0.45">
      <c r="D1464" s="54"/>
    </row>
    <row r="1465" spans="4:4" x14ac:dyDescent="0.45">
      <c r="D1465" s="54"/>
    </row>
    <row r="1466" spans="4:4" x14ac:dyDescent="0.45">
      <c r="D1466" s="54"/>
    </row>
    <row r="1467" spans="4:4" x14ac:dyDescent="0.45">
      <c r="D1467" s="54"/>
    </row>
    <row r="1468" spans="4:4" x14ac:dyDescent="0.45">
      <c r="D1468" s="54"/>
    </row>
    <row r="1469" spans="4:4" x14ac:dyDescent="0.45">
      <c r="D1469" s="54"/>
    </row>
    <row r="1470" spans="4:4" x14ac:dyDescent="0.45">
      <c r="D1470" s="54"/>
    </row>
    <row r="1471" spans="4:4" x14ac:dyDescent="0.45">
      <c r="D1471" s="54"/>
    </row>
    <row r="1472" spans="4:4" x14ac:dyDescent="0.45">
      <c r="D1472" s="54"/>
    </row>
    <row r="1473" spans="4:4" x14ac:dyDescent="0.45">
      <c r="D1473" s="54"/>
    </row>
    <row r="1474" spans="4:4" x14ac:dyDescent="0.45">
      <c r="D1474" s="54"/>
    </row>
    <row r="1475" spans="4:4" x14ac:dyDescent="0.45">
      <c r="D1475" s="54"/>
    </row>
    <row r="1476" spans="4:4" x14ac:dyDescent="0.45">
      <c r="D1476" s="54"/>
    </row>
    <row r="1477" spans="4:4" x14ac:dyDescent="0.45">
      <c r="D1477" s="54"/>
    </row>
    <row r="1478" spans="4:4" x14ac:dyDescent="0.45">
      <c r="D1478" s="54"/>
    </row>
    <row r="1479" spans="4:4" x14ac:dyDescent="0.45">
      <c r="D1479" s="54"/>
    </row>
    <row r="1480" spans="4:4" x14ac:dyDescent="0.45">
      <c r="D1480" s="54"/>
    </row>
    <row r="1481" spans="4:4" x14ac:dyDescent="0.45">
      <c r="D1481" s="54"/>
    </row>
    <row r="1482" spans="4:4" x14ac:dyDescent="0.45">
      <c r="D1482" s="54"/>
    </row>
    <row r="1483" spans="4:4" x14ac:dyDescent="0.45">
      <c r="D1483" s="54"/>
    </row>
    <row r="1484" spans="4:4" x14ac:dyDescent="0.45">
      <c r="D1484" s="54"/>
    </row>
    <row r="1485" spans="4:4" x14ac:dyDescent="0.45">
      <c r="D1485" s="54"/>
    </row>
    <row r="1486" spans="4:4" x14ac:dyDescent="0.45">
      <c r="D1486" s="54"/>
    </row>
    <row r="1487" spans="4:4" x14ac:dyDescent="0.45">
      <c r="D1487" s="54"/>
    </row>
    <row r="1488" spans="4:4" x14ac:dyDescent="0.45">
      <c r="D1488" s="54"/>
    </row>
    <row r="1489" spans="4:4" x14ac:dyDescent="0.45">
      <c r="D1489" s="54"/>
    </row>
    <row r="1490" spans="4:4" x14ac:dyDescent="0.45">
      <c r="D1490" s="54"/>
    </row>
    <row r="1491" spans="4:4" x14ac:dyDescent="0.45">
      <c r="D1491" s="54"/>
    </row>
    <row r="1492" spans="4:4" x14ac:dyDescent="0.45">
      <c r="D1492" s="54"/>
    </row>
    <row r="1493" spans="4:4" x14ac:dyDescent="0.45">
      <c r="D1493" s="54"/>
    </row>
    <row r="1494" spans="4:4" x14ac:dyDescent="0.45">
      <c r="D1494" s="54"/>
    </row>
    <row r="1495" spans="4:4" x14ac:dyDescent="0.45">
      <c r="D1495" s="54"/>
    </row>
    <row r="1496" spans="4:4" x14ac:dyDescent="0.45">
      <c r="D1496" s="54"/>
    </row>
    <row r="1497" spans="4:4" x14ac:dyDescent="0.45">
      <c r="D1497" s="54"/>
    </row>
    <row r="1498" spans="4:4" x14ac:dyDescent="0.45">
      <c r="D1498" s="54"/>
    </row>
    <row r="1499" spans="4:4" x14ac:dyDescent="0.45">
      <c r="D1499" s="54"/>
    </row>
    <row r="1500" spans="4:4" x14ac:dyDescent="0.45">
      <c r="D1500" s="54"/>
    </row>
    <row r="1501" spans="4:4" x14ac:dyDescent="0.45">
      <c r="D1501" s="54"/>
    </row>
    <row r="1502" spans="4:4" x14ac:dyDescent="0.45">
      <c r="D1502" s="54"/>
    </row>
    <row r="1503" spans="4:4" x14ac:dyDescent="0.45">
      <c r="D1503" s="54"/>
    </row>
    <row r="1504" spans="4:4" x14ac:dyDescent="0.45">
      <c r="D1504" s="54"/>
    </row>
    <row r="1505" spans="4:4" x14ac:dyDescent="0.45">
      <c r="D1505" s="54"/>
    </row>
    <row r="1506" spans="4:4" x14ac:dyDescent="0.45">
      <c r="D1506" s="54"/>
    </row>
    <row r="1507" spans="4:4" x14ac:dyDescent="0.45">
      <c r="D1507" s="54"/>
    </row>
    <row r="1508" spans="4:4" x14ac:dyDescent="0.45">
      <c r="D1508" s="54"/>
    </row>
    <row r="1509" spans="4:4" x14ac:dyDescent="0.45">
      <c r="D1509" s="54"/>
    </row>
    <row r="1510" spans="4:4" x14ac:dyDescent="0.45">
      <c r="D1510" s="54"/>
    </row>
    <row r="1511" spans="4:4" x14ac:dyDescent="0.45">
      <c r="D1511" s="54"/>
    </row>
    <row r="1512" spans="4:4" x14ac:dyDescent="0.45">
      <c r="D1512" s="54"/>
    </row>
    <row r="1513" spans="4:4" x14ac:dyDescent="0.45">
      <c r="D1513" s="54"/>
    </row>
    <row r="1514" spans="4:4" x14ac:dyDescent="0.45">
      <c r="D1514" s="54"/>
    </row>
    <row r="1515" spans="4:4" x14ac:dyDescent="0.45">
      <c r="D1515" s="54"/>
    </row>
    <row r="1516" spans="4:4" x14ac:dyDescent="0.45">
      <c r="D1516" s="54"/>
    </row>
    <row r="1517" spans="4:4" x14ac:dyDescent="0.45">
      <c r="D1517" s="54"/>
    </row>
    <row r="1518" spans="4:4" x14ac:dyDescent="0.45">
      <c r="D1518" s="54"/>
    </row>
    <row r="1519" spans="4:4" x14ac:dyDescent="0.45">
      <c r="D1519" s="54"/>
    </row>
    <row r="1520" spans="4:4" x14ac:dyDescent="0.45">
      <c r="D1520" s="54"/>
    </row>
    <row r="1521" spans="4:4" x14ac:dyDescent="0.45">
      <c r="D1521" s="54"/>
    </row>
    <row r="1522" spans="4:4" x14ac:dyDescent="0.45">
      <c r="D1522" s="54"/>
    </row>
    <row r="1523" spans="4:4" x14ac:dyDescent="0.45">
      <c r="D1523" s="54"/>
    </row>
    <row r="1524" spans="4:4" x14ac:dyDescent="0.45">
      <c r="D1524" s="54"/>
    </row>
    <row r="1525" spans="4:4" x14ac:dyDescent="0.45">
      <c r="D1525" s="54"/>
    </row>
    <row r="1526" spans="4:4" x14ac:dyDescent="0.45">
      <c r="D1526" s="54"/>
    </row>
    <row r="1527" spans="4:4" x14ac:dyDescent="0.45">
      <c r="D1527" s="54"/>
    </row>
    <row r="1528" spans="4:4" x14ac:dyDescent="0.45">
      <c r="D1528" s="54"/>
    </row>
    <row r="1529" spans="4:4" x14ac:dyDescent="0.45">
      <c r="D1529" s="54"/>
    </row>
    <row r="1530" spans="4:4" x14ac:dyDescent="0.45">
      <c r="D1530" s="54"/>
    </row>
    <row r="1531" spans="4:4" x14ac:dyDescent="0.45">
      <c r="D1531" s="54"/>
    </row>
    <row r="1532" spans="4:4" x14ac:dyDescent="0.45">
      <c r="D1532" s="54"/>
    </row>
    <row r="1533" spans="4:4" x14ac:dyDescent="0.45">
      <c r="D1533" s="54"/>
    </row>
    <row r="1534" spans="4:4" x14ac:dyDescent="0.45">
      <c r="D1534" s="54"/>
    </row>
    <row r="1535" spans="4:4" x14ac:dyDescent="0.45">
      <c r="D1535" s="54"/>
    </row>
    <row r="1536" spans="4:4" x14ac:dyDescent="0.45">
      <c r="D1536" s="54"/>
    </row>
    <row r="1537" spans="4:4" x14ac:dyDescent="0.45">
      <c r="D1537" s="54"/>
    </row>
    <row r="1538" spans="4:4" x14ac:dyDescent="0.45">
      <c r="D1538" s="54"/>
    </row>
    <row r="1539" spans="4:4" x14ac:dyDescent="0.45">
      <c r="D1539" s="54"/>
    </row>
    <row r="1540" spans="4:4" x14ac:dyDescent="0.45">
      <c r="D1540" s="54"/>
    </row>
    <row r="1541" spans="4:4" x14ac:dyDescent="0.45">
      <c r="D1541" s="54"/>
    </row>
    <row r="1542" spans="4:4" x14ac:dyDescent="0.45">
      <c r="D1542" s="54"/>
    </row>
    <row r="1543" spans="4:4" x14ac:dyDescent="0.45">
      <c r="D1543" s="54"/>
    </row>
    <row r="1544" spans="4:4" x14ac:dyDescent="0.45">
      <c r="D1544" s="54"/>
    </row>
    <row r="1545" spans="4:4" x14ac:dyDescent="0.45">
      <c r="D1545" s="54"/>
    </row>
    <row r="1546" spans="4:4" x14ac:dyDescent="0.45">
      <c r="D1546" s="54"/>
    </row>
    <row r="1547" spans="4:4" x14ac:dyDescent="0.45">
      <c r="D1547" s="54"/>
    </row>
    <row r="1548" spans="4:4" x14ac:dyDescent="0.45">
      <c r="D1548" s="54"/>
    </row>
    <row r="1549" spans="4:4" x14ac:dyDescent="0.45">
      <c r="D1549" s="54"/>
    </row>
    <row r="1550" spans="4:4" x14ac:dyDescent="0.45">
      <c r="D1550" s="54"/>
    </row>
    <row r="1551" spans="4:4" x14ac:dyDescent="0.45">
      <c r="D1551" s="54"/>
    </row>
    <row r="1552" spans="4:4" x14ac:dyDescent="0.45">
      <c r="D1552" s="54"/>
    </row>
    <row r="1553" spans="4:4" x14ac:dyDescent="0.45">
      <c r="D1553" s="54"/>
    </row>
    <row r="1554" spans="4:4" x14ac:dyDescent="0.45">
      <c r="D1554" s="54"/>
    </row>
    <row r="1555" spans="4:4" x14ac:dyDescent="0.45">
      <c r="D1555" s="54"/>
    </row>
    <row r="1556" spans="4:4" x14ac:dyDescent="0.45">
      <c r="D1556" s="54"/>
    </row>
    <row r="1557" spans="4:4" x14ac:dyDescent="0.45">
      <c r="D1557" s="54"/>
    </row>
    <row r="1558" spans="4:4" x14ac:dyDescent="0.45">
      <c r="D1558" s="54"/>
    </row>
    <row r="1559" spans="4:4" x14ac:dyDescent="0.45">
      <c r="D1559" s="54"/>
    </row>
    <row r="1560" spans="4:4" x14ac:dyDescent="0.45">
      <c r="D1560" s="54"/>
    </row>
    <row r="1561" spans="4:4" x14ac:dyDescent="0.45">
      <c r="D1561" s="54"/>
    </row>
    <row r="1562" spans="4:4" x14ac:dyDescent="0.45">
      <c r="D1562" s="54"/>
    </row>
    <row r="1563" spans="4:4" x14ac:dyDescent="0.45">
      <c r="D1563" s="54"/>
    </row>
    <row r="1564" spans="4:4" x14ac:dyDescent="0.45">
      <c r="D1564" s="54"/>
    </row>
    <row r="1565" spans="4:4" x14ac:dyDescent="0.45">
      <c r="D1565" s="54"/>
    </row>
    <row r="1566" spans="4:4" x14ac:dyDescent="0.45">
      <c r="D1566" s="54"/>
    </row>
    <row r="1567" spans="4:4" x14ac:dyDescent="0.45">
      <c r="D1567" s="54"/>
    </row>
    <row r="1568" spans="4:4" x14ac:dyDescent="0.45">
      <c r="D1568" s="54"/>
    </row>
    <row r="1569" spans="4:4" x14ac:dyDescent="0.45">
      <c r="D1569" s="54"/>
    </row>
    <row r="1570" spans="4:4" x14ac:dyDescent="0.45">
      <c r="D1570" s="54"/>
    </row>
    <row r="1571" spans="4:4" x14ac:dyDescent="0.45">
      <c r="D1571" s="54"/>
    </row>
    <row r="1572" spans="4:4" x14ac:dyDescent="0.45">
      <c r="D1572" s="54"/>
    </row>
    <row r="1573" spans="4:4" x14ac:dyDescent="0.45">
      <c r="D1573" s="54"/>
    </row>
    <row r="1574" spans="4:4" x14ac:dyDescent="0.45">
      <c r="D1574" s="54"/>
    </row>
    <row r="1575" spans="4:4" x14ac:dyDescent="0.45">
      <c r="D1575" s="54"/>
    </row>
    <row r="1576" spans="4:4" x14ac:dyDescent="0.45">
      <c r="D1576" s="54"/>
    </row>
    <row r="1577" spans="4:4" x14ac:dyDescent="0.45">
      <c r="D1577" s="54"/>
    </row>
    <row r="1578" spans="4:4" x14ac:dyDescent="0.45">
      <c r="D1578" s="54"/>
    </row>
    <row r="1579" spans="4:4" x14ac:dyDescent="0.45">
      <c r="D1579" s="54"/>
    </row>
    <row r="1580" spans="4:4" x14ac:dyDescent="0.45">
      <c r="D1580" s="54"/>
    </row>
    <row r="1581" spans="4:4" x14ac:dyDescent="0.45">
      <c r="D1581" s="54"/>
    </row>
    <row r="1582" spans="4:4" x14ac:dyDescent="0.45">
      <c r="D1582" s="54"/>
    </row>
    <row r="1583" spans="4:4" x14ac:dyDescent="0.45">
      <c r="D1583" s="54"/>
    </row>
    <row r="1584" spans="4:4" x14ac:dyDescent="0.45">
      <c r="D1584" s="54"/>
    </row>
    <row r="1585" spans="4:4" x14ac:dyDescent="0.45">
      <c r="D1585" s="54"/>
    </row>
    <row r="1586" spans="4:4" x14ac:dyDescent="0.45">
      <c r="D1586" s="54"/>
    </row>
    <row r="1587" spans="4:4" x14ac:dyDescent="0.45">
      <c r="D1587" s="54"/>
    </row>
    <row r="1588" spans="4:4" x14ac:dyDescent="0.45">
      <c r="D1588" s="54"/>
    </row>
    <row r="1589" spans="4:4" x14ac:dyDescent="0.45">
      <c r="D1589" s="54"/>
    </row>
    <row r="1590" spans="4:4" x14ac:dyDescent="0.45">
      <c r="D1590" s="54"/>
    </row>
    <row r="1591" spans="4:4" x14ac:dyDescent="0.45">
      <c r="D1591" s="54"/>
    </row>
    <row r="1592" spans="4:4" x14ac:dyDescent="0.45">
      <c r="D1592" s="54"/>
    </row>
    <row r="1593" spans="4:4" x14ac:dyDescent="0.45">
      <c r="D1593" s="54"/>
    </row>
    <row r="1594" spans="4:4" x14ac:dyDescent="0.45">
      <c r="D1594" s="54"/>
    </row>
    <row r="1595" spans="4:4" x14ac:dyDescent="0.45">
      <c r="D1595" s="54"/>
    </row>
    <row r="1596" spans="4:4" x14ac:dyDescent="0.45">
      <c r="D1596" s="54"/>
    </row>
    <row r="1597" spans="4:4" x14ac:dyDescent="0.45">
      <c r="D1597" s="54"/>
    </row>
    <row r="1598" spans="4:4" x14ac:dyDescent="0.45">
      <c r="D1598" s="54"/>
    </row>
    <row r="1599" spans="4:4" x14ac:dyDescent="0.45">
      <c r="D1599" s="54"/>
    </row>
    <row r="1600" spans="4:4" x14ac:dyDescent="0.45">
      <c r="D1600" s="54"/>
    </row>
    <row r="1601" spans="4:4" x14ac:dyDescent="0.45">
      <c r="D1601" s="54"/>
    </row>
    <row r="1602" spans="4:4" x14ac:dyDescent="0.45">
      <c r="D1602" s="54"/>
    </row>
    <row r="1603" spans="4:4" x14ac:dyDescent="0.45">
      <c r="D1603" s="54"/>
    </row>
    <row r="1604" spans="4:4" x14ac:dyDescent="0.45">
      <c r="D1604" s="54"/>
    </row>
    <row r="1605" spans="4:4" x14ac:dyDescent="0.45">
      <c r="D1605" s="54"/>
    </row>
    <row r="1606" spans="4:4" x14ac:dyDescent="0.45">
      <c r="D1606" s="54"/>
    </row>
    <row r="1607" spans="4:4" x14ac:dyDescent="0.45">
      <c r="D1607" s="54"/>
    </row>
    <row r="1608" spans="4:4" x14ac:dyDescent="0.45">
      <c r="D1608" s="54"/>
    </row>
    <row r="1609" spans="4:4" x14ac:dyDescent="0.45">
      <c r="D1609" s="54"/>
    </row>
    <row r="1610" spans="4:4" x14ac:dyDescent="0.45">
      <c r="D1610" s="54"/>
    </row>
    <row r="1611" spans="4:4" x14ac:dyDescent="0.45">
      <c r="D1611" s="54"/>
    </row>
    <row r="1612" spans="4:4" x14ac:dyDescent="0.45">
      <c r="D1612" s="54"/>
    </row>
    <row r="1613" spans="4:4" x14ac:dyDescent="0.45">
      <c r="D1613" s="54"/>
    </row>
    <row r="1614" spans="4:4" x14ac:dyDescent="0.45">
      <c r="D1614" s="54"/>
    </row>
    <row r="1615" spans="4:4" x14ac:dyDescent="0.45">
      <c r="D1615" s="54"/>
    </row>
    <row r="1616" spans="4:4" x14ac:dyDescent="0.45">
      <c r="D1616" s="54"/>
    </row>
    <row r="1617" spans="4:4" x14ac:dyDescent="0.45">
      <c r="D1617" s="54"/>
    </row>
    <row r="1618" spans="4:4" x14ac:dyDescent="0.45">
      <c r="D1618" s="54"/>
    </row>
    <row r="1619" spans="4:4" x14ac:dyDescent="0.45">
      <c r="D1619" s="54"/>
    </row>
    <row r="1620" spans="4:4" x14ac:dyDescent="0.45">
      <c r="D1620" s="54"/>
    </row>
    <row r="1621" spans="4:4" x14ac:dyDescent="0.45">
      <c r="D1621" s="54"/>
    </row>
    <row r="1622" spans="4:4" x14ac:dyDescent="0.45">
      <c r="D1622" s="54"/>
    </row>
    <row r="1623" spans="4:4" x14ac:dyDescent="0.45">
      <c r="D1623" s="54"/>
    </row>
    <row r="1624" spans="4:4" x14ac:dyDescent="0.45">
      <c r="D1624" s="54"/>
    </row>
    <row r="1625" spans="4:4" x14ac:dyDescent="0.45">
      <c r="D1625" s="54"/>
    </row>
    <row r="1626" spans="4:4" x14ac:dyDescent="0.45">
      <c r="D1626" s="54"/>
    </row>
    <row r="1627" spans="4:4" x14ac:dyDescent="0.45">
      <c r="D1627" s="54"/>
    </row>
    <row r="1628" spans="4:4" x14ac:dyDescent="0.45">
      <c r="D1628" s="54"/>
    </row>
    <row r="1629" spans="4:4" x14ac:dyDescent="0.45">
      <c r="D1629" s="54"/>
    </row>
    <row r="1630" spans="4:4" x14ac:dyDescent="0.45">
      <c r="D1630" s="54"/>
    </row>
    <row r="1631" spans="4:4" x14ac:dyDescent="0.45">
      <c r="D1631" s="54"/>
    </row>
    <row r="1632" spans="4:4" x14ac:dyDescent="0.45">
      <c r="D1632" s="54"/>
    </row>
    <row r="1633" spans="4:4" x14ac:dyDescent="0.45">
      <c r="D1633" s="54"/>
    </row>
    <row r="1634" spans="4:4" x14ac:dyDescent="0.45">
      <c r="D1634" s="54"/>
    </row>
    <row r="1635" spans="4:4" x14ac:dyDescent="0.45">
      <c r="D1635" s="54"/>
    </row>
    <row r="1636" spans="4:4" x14ac:dyDescent="0.45">
      <c r="D1636" s="54"/>
    </row>
    <row r="1637" spans="4:4" x14ac:dyDescent="0.45">
      <c r="D1637" s="54"/>
    </row>
    <row r="1638" spans="4:4" x14ac:dyDescent="0.45">
      <c r="D1638" s="54"/>
    </row>
    <row r="1639" spans="4:4" x14ac:dyDescent="0.45">
      <c r="D1639" s="54"/>
    </row>
    <row r="1640" spans="4:4" x14ac:dyDescent="0.45">
      <c r="D1640" s="54"/>
    </row>
    <row r="1641" spans="4:4" x14ac:dyDescent="0.45">
      <c r="D1641" s="54"/>
    </row>
    <row r="1642" spans="4:4" x14ac:dyDescent="0.45">
      <c r="D1642" s="54"/>
    </row>
    <row r="1643" spans="4:4" x14ac:dyDescent="0.45">
      <c r="D1643" s="54"/>
    </row>
    <row r="1644" spans="4:4" x14ac:dyDescent="0.45">
      <c r="D1644" s="54"/>
    </row>
    <row r="1645" spans="4:4" x14ac:dyDescent="0.45">
      <c r="D1645" s="54"/>
    </row>
    <row r="1646" spans="4:4" x14ac:dyDescent="0.45">
      <c r="D1646" s="54"/>
    </row>
    <row r="1647" spans="4:4" x14ac:dyDescent="0.45">
      <c r="D1647" s="54"/>
    </row>
    <row r="1648" spans="4:4" x14ac:dyDescent="0.45">
      <c r="D1648" s="54"/>
    </row>
    <row r="1649" spans="4:4" x14ac:dyDescent="0.45">
      <c r="D1649" s="54"/>
    </row>
    <row r="1650" spans="4:4" x14ac:dyDescent="0.45">
      <c r="D1650" s="54"/>
    </row>
    <row r="1651" spans="4:4" x14ac:dyDescent="0.45">
      <c r="D1651" s="54"/>
    </row>
    <row r="1652" spans="4:4" x14ac:dyDescent="0.45">
      <c r="D1652" s="54"/>
    </row>
    <row r="1653" spans="4:4" x14ac:dyDescent="0.45">
      <c r="D1653" s="54"/>
    </row>
    <row r="1654" spans="4:4" x14ac:dyDescent="0.45">
      <c r="D1654" s="54"/>
    </row>
    <row r="1655" spans="4:4" x14ac:dyDescent="0.45">
      <c r="D1655" s="54"/>
    </row>
    <row r="1656" spans="4:4" x14ac:dyDescent="0.45">
      <c r="D1656" s="54"/>
    </row>
    <row r="1657" spans="4:4" x14ac:dyDescent="0.45">
      <c r="D1657" s="54"/>
    </row>
    <row r="1658" spans="4:4" x14ac:dyDescent="0.45">
      <c r="D1658" s="54"/>
    </row>
    <row r="1659" spans="4:4" x14ac:dyDescent="0.45">
      <c r="D1659" s="54"/>
    </row>
    <row r="1660" spans="4:4" x14ac:dyDescent="0.45">
      <c r="D1660" s="54"/>
    </row>
    <row r="1661" spans="4:4" x14ac:dyDescent="0.45">
      <c r="D1661" s="54"/>
    </row>
    <row r="1662" spans="4:4" x14ac:dyDescent="0.45">
      <c r="D1662" s="54"/>
    </row>
    <row r="1663" spans="4:4" x14ac:dyDescent="0.45">
      <c r="D1663" s="54"/>
    </row>
    <row r="1664" spans="4:4" x14ac:dyDescent="0.45">
      <c r="D1664" s="54"/>
    </row>
    <row r="1665" spans="4:4" x14ac:dyDescent="0.45">
      <c r="D1665" s="54"/>
    </row>
    <row r="1666" spans="4:4" x14ac:dyDescent="0.45">
      <c r="D1666" s="54"/>
    </row>
    <row r="1667" spans="4:4" x14ac:dyDescent="0.45">
      <c r="D1667" s="54"/>
    </row>
    <row r="1668" spans="4:4" x14ac:dyDescent="0.45">
      <c r="D1668" s="54"/>
    </row>
    <row r="1669" spans="4:4" x14ac:dyDescent="0.45">
      <c r="D1669" s="54"/>
    </row>
    <row r="1670" spans="4:4" x14ac:dyDescent="0.45">
      <c r="D1670" s="54"/>
    </row>
    <row r="1671" spans="4:4" x14ac:dyDescent="0.45">
      <c r="D1671" s="54"/>
    </row>
    <row r="1672" spans="4:4" x14ac:dyDescent="0.45">
      <c r="D1672" s="54"/>
    </row>
    <row r="1673" spans="4:4" x14ac:dyDescent="0.45">
      <c r="D1673" s="54"/>
    </row>
    <row r="1674" spans="4:4" x14ac:dyDescent="0.45">
      <c r="D1674" s="54"/>
    </row>
    <row r="1675" spans="4:4" x14ac:dyDescent="0.45">
      <c r="D1675" s="54"/>
    </row>
    <row r="1676" spans="4:4" x14ac:dyDescent="0.45">
      <c r="D1676" s="54"/>
    </row>
    <row r="1677" spans="4:4" x14ac:dyDescent="0.45">
      <c r="D1677" s="54"/>
    </row>
    <row r="1678" spans="4:4" x14ac:dyDescent="0.45">
      <c r="D1678" s="54"/>
    </row>
    <row r="1679" spans="4:4" x14ac:dyDescent="0.45">
      <c r="D1679" s="54"/>
    </row>
    <row r="1680" spans="4:4" x14ac:dyDescent="0.45">
      <c r="D1680" s="54"/>
    </row>
    <row r="1681" spans="4:4" x14ac:dyDescent="0.45">
      <c r="D1681" s="54"/>
    </row>
    <row r="1682" spans="4:4" x14ac:dyDescent="0.45">
      <c r="D1682" s="54"/>
    </row>
    <row r="1683" spans="4:4" x14ac:dyDescent="0.45">
      <c r="D1683" s="54"/>
    </row>
    <row r="1684" spans="4:4" x14ac:dyDescent="0.45">
      <c r="D1684" s="54"/>
    </row>
    <row r="1685" spans="4:4" x14ac:dyDescent="0.45">
      <c r="D1685" s="54"/>
    </row>
    <row r="1686" spans="4:4" x14ac:dyDescent="0.45">
      <c r="D1686" s="54"/>
    </row>
    <row r="1687" spans="4:4" x14ac:dyDescent="0.45">
      <c r="D1687" s="54"/>
    </row>
    <row r="1688" spans="4:4" x14ac:dyDescent="0.45">
      <c r="D1688" s="54"/>
    </row>
    <row r="1689" spans="4:4" x14ac:dyDescent="0.45">
      <c r="D1689" s="54"/>
    </row>
    <row r="1690" spans="4:4" x14ac:dyDescent="0.45">
      <c r="D1690" s="54"/>
    </row>
    <row r="1691" spans="4:4" x14ac:dyDescent="0.45">
      <c r="D1691" s="54"/>
    </row>
    <row r="1692" spans="4:4" x14ac:dyDescent="0.45">
      <c r="D1692" s="54"/>
    </row>
    <row r="1693" spans="4:4" x14ac:dyDescent="0.45">
      <c r="D1693" s="54"/>
    </row>
    <row r="1694" spans="4:4" x14ac:dyDescent="0.45">
      <c r="D1694" s="54"/>
    </row>
    <row r="1695" spans="4:4" x14ac:dyDescent="0.45">
      <c r="D1695" s="54"/>
    </row>
    <row r="1696" spans="4:4" x14ac:dyDescent="0.45">
      <c r="D1696" s="54"/>
    </row>
    <row r="1697" spans="4:4" x14ac:dyDescent="0.45">
      <c r="D1697" s="54"/>
    </row>
    <row r="1698" spans="4:4" x14ac:dyDescent="0.45">
      <c r="D1698" s="54"/>
    </row>
    <row r="1699" spans="4:4" x14ac:dyDescent="0.45">
      <c r="D1699" s="54"/>
    </row>
    <row r="1700" spans="4:4" x14ac:dyDescent="0.45">
      <c r="D1700" s="54"/>
    </row>
    <row r="1701" spans="4:4" x14ac:dyDescent="0.45">
      <c r="D1701" s="54"/>
    </row>
    <row r="1702" spans="4:4" x14ac:dyDescent="0.45">
      <c r="D1702" s="54"/>
    </row>
    <row r="1703" spans="4:4" x14ac:dyDescent="0.45">
      <c r="D1703" s="54"/>
    </row>
    <row r="1704" spans="4:4" x14ac:dyDescent="0.45">
      <c r="D1704" s="54"/>
    </row>
    <row r="1705" spans="4:4" x14ac:dyDescent="0.45">
      <c r="D1705" s="54"/>
    </row>
    <row r="1706" spans="4:4" x14ac:dyDescent="0.45">
      <c r="D1706" s="54"/>
    </row>
    <row r="1707" spans="4:4" x14ac:dyDescent="0.45">
      <c r="D1707" s="54"/>
    </row>
    <row r="1708" spans="4:4" x14ac:dyDescent="0.45">
      <c r="D1708" s="54"/>
    </row>
    <row r="1709" spans="4:4" x14ac:dyDescent="0.45">
      <c r="D1709" s="54"/>
    </row>
    <row r="1710" spans="4:4" x14ac:dyDescent="0.45">
      <c r="D1710" s="54"/>
    </row>
    <row r="1711" spans="4:4" x14ac:dyDescent="0.45">
      <c r="D1711" s="54"/>
    </row>
    <row r="1712" spans="4:4" x14ac:dyDescent="0.45">
      <c r="D1712" s="54"/>
    </row>
    <row r="1713" spans="4:4" x14ac:dyDescent="0.45">
      <c r="D1713" s="54"/>
    </row>
    <row r="1714" spans="4:4" x14ac:dyDescent="0.45">
      <c r="D1714" s="54"/>
    </row>
    <row r="1715" spans="4:4" x14ac:dyDescent="0.45">
      <c r="D1715" s="54"/>
    </row>
    <row r="1716" spans="4:4" x14ac:dyDescent="0.45">
      <c r="D1716" s="54"/>
    </row>
    <row r="1717" spans="4:4" x14ac:dyDescent="0.45">
      <c r="D1717" s="54"/>
    </row>
    <row r="1718" spans="4:4" x14ac:dyDescent="0.45">
      <c r="D1718" s="54"/>
    </row>
    <row r="1719" spans="4:4" x14ac:dyDescent="0.45">
      <c r="D1719" s="54"/>
    </row>
    <row r="1720" spans="4:4" x14ac:dyDescent="0.45">
      <c r="D1720" s="54"/>
    </row>
    <row r="1721" spans="4:4" x14ac:dyDescent="0.45">
      <c r="D1721" s="54"/>
    </row>
    <row r="1722" spans="4:4" x14ac:dyDescent="0.45">
      <c r="D1722" s="54"/>
    </row>
    <row r="1723" spans="4:4" x14ac:dyDescent="0.45">
      <c r="D1723" s="54"/>
    </row>
    <row r="1724" spans="4:4" x14ac:dyDescent="0.45">
      <c r="D1724" s="54"/>
    </row>
    <row r="1725" spans="4:4" x14ac:dyDescent="0.45">
      <c r="D1725" s="54"/>
    </row>
    <row r="1726" spans="4:4" x14ac:dyDescent="0.45">
      <c r="D1726" s="54"/>
    </row>
    <row r="1727" spans="4:4" x14ac:dyDescent="0.45">
      <c r="D1727" s="54"/>
    </row>
    <row r="1728" spans="4:4" x14ac:dyDescent="0.45">
      <c r="D1728" s="54"/>
    </row>
    <row r="1729" spans="4:4" x14ac:dyDescent="0.45">
      <c r="D1729" s="54"/>
    </row>
    <row r="1730" spans="4:4" x14ac:dyDescent="0.45">
      <c r="D1730" s="54"/>
    </row>
    <row r="1731" spans="4:4" x14ac:dyDescent="0.45">
      <c r="D1731" s="54"/>
    </row>
    <row r="1732" spans="4:4" x14ac:dyDescent="0.45">
      <c r="D1732" s="54"/>
    </row>
    <row r="1733" spans="4:4" x14ac:dyDescent="0.45">
      <c r="D1733" s="54"/>
    </row>
    <row r="1734" spans="4:4" x14ac:dyDescent="0.45">
      <c r="D1734" s="54"/>
    </row>
    <row r="1735" spans="4:4" x14ac:dyDescent="0.45">
      <c r="D1735" s="54"/>
    </row>
    <row r="1736" spans="4:4" x14ac:dyDescent="0.45">
      <c r="D1736" s="54"/>
    </row>
    <row r="1737" spans="4:4" x14ac:dyDescent="0.45">
      <c r="D1737" s="54"/>
    </row>
    <row r="1738" spans="4:4" x14ac:dyDescent="0.45">
      <c r="D1738" s="54"/>
    </row>
    <row r="1739" spans="4:4" x14ac:dyDescent="0.45">
      <c r="D1739" s="54"/>
    </row>
    <row r="1740" spans="4:4" x14ac:dyDescent="0.45">
      <c r="D1740" s="54"/>
    </row>
    <row r="1741" spans="4:4" x14ac:dyDescent="0.45">
      <c r="D1741" s="54"/>
    </row>
    <row r="1742" spans="4:4" x14ac:dyDescent="0.45">
      <c r="D1742" s="54"/>
    </row>
    <row r="1743" spans="4:4" x14ac:dyDescent="0.45">
      <c r="D1743" s="54"/>
    </row>
    <row r="1744" spans="4:4" x14ac:dyDescent="0.45">
      <c r="D1744" s="54"/>
    </row>
    <row r="1745" spans="4:4" x14ac:dyDescent="0.45">
      <c r="D1745" s="54"/>
    </row>
    <row r="1746" spans="4:4" x14ac:dyDescent="0.45">
      <c r="D1746" s="54"/>
    </row>
    <row r="1747" spans="4:4" x14ac:dyDescent="0.45">
      <c r="D1747" s="54"/>
    </row>
    <row r="1748" spans="4:4" x14ac:dyDescent="0.45">
      <c r="D1748" s="54"/>
    </row>
    <row r="1749" spans="4:4" x14ac:dyDescent="0.45">
      <c r="D1749" s="54"/>
    </row>
    <row r="1750" spans="4:4" x14ac:dyDescent="0.45">
      <c r="D1750" s="54"/>
    </row>
    <row r="1751" spans="4:4" x14ac:dyDescent="0.45">
      <c r="D1751" s="54"/>
    </row>
    <row r="1752" spans="4:4" x14ac:dyDescent="0.45">
      <c r="D1752" s="54"/>
    </row>
    <row r="1753" spans="4:4" x14ac:dyDescent="0.45">
      <c r="D1753" s="54"/>
    </row>
    <row r="1754" spans="4:4" x14ac:dyDescent="0.45">
      <c r="D1754" s="54"/>
    </row>
    <row r="1755" spans="4:4" x14ac:dyDescent="0.45">
      <c r="D1755" s="54"/>
    </row>
    <row r="1756" spans="4:4" x14ac:dyDescent="0.45">
      <c r="D1756" s="54"/>
    </row>
    <row r="1757" spans="4:4" x14ac:dyDescent="0.45">
      <c r="D1757" s="54"/>
    </row>
    <row r="1758" spans="4:4" x14ac:dyDescent="0.45">
      <c r="D1758" s="54"/>
    </row>
    <row r="1759" spans="4:4" x14ac:dyDescent="0.45">
      <c r="D1759" s="54"/>
    </row>
    <row r="1760" spans="4:4" x14ac:dyDescent="0.45">
      <c r="D1760" s="54"/>
    </row>
    <row r="1761" spans="4:4" x14ac:dyDescent="0.45">
      <c r="D1761" s="54"/>
    </row>
    <row r="1762" spans="4:4" x14ac:dyDescent="0.45">
      <c r="D1762" s="54"/>
    </row>
    <row r="1763" spans="4:4" x14ac:dyDescent="0.45">
      <c r="D1763" s="54"/>
    </row>
    <row r="1764" spans="4:4" x14ac:dyDescent="0.45">
      <c r="D1764" s="54"/>
    </row>
    <row r="1765" spans="4:4" x14ac:dyDescent="0.45">
      <c r="D1765" s="54"/>
    </row>
    <row r="1766" spans="4:4" x14ac:dyDescent="0.45">
      <c r="D1766" s="54"/>
    </row>
    <row r="1767" spans="4:4" x14ac:dyDescent="0.45">
      <c r="D1767" s="54"/>
    </row>
    <row r="1768" spans="4:4" x14ac:dyDescent="0.45">
      <c r="D1768" s="54"/>
    </row>
    <row r="1769" spans="4:4" x14ac:dyDescent="0.45">
      <c r="D1769" s="54"/>
    </row>
    <row r="1770" spans="4:4" x14ac:dyDescent="0.45">
      <c r="D1770" s="54"/>
    </row>
    <row r="1771" spans="4:4" x14ac:dyDescent="0.45">
      <c r="D1771" s="54"/>
    </row>
    <row r="1772" spans="4:4" x14ac:dyDescent="0.45">
      <c r="D1772" s="54"/>
    </row>
    <row r="1773" spans="4:4" x14ac:dyDescent="0.45">
      <c r="D1773" s="54"/>
    </row>
    <row r="1774" spans="4:4" x14ac:dyDescent="0.45">
      <c r="D1774" s="54"/>
    </row>
    <row r="1775" spans="4:4" x14ac:dyDescent="0.45">
      <c r="D1775" s="54"/>
    </row>
    <row r="1776" spans="4:4" x14ac:dyDescent="0.45">
      <c r="D1776" s="54"/>
    </row>
    <row r="1777" spans="4:4" x14ac:dyDescent="0.45">
      <c r="D1777" s="54"/>
    </row>
    <row r="1778" spans="4:4" x14ac:dyDescent="0.45">
      <c r="D1778" s="54"/>
    </row>
    <row r="1779" spans="4:4" x14ac:dyDescent="0.45">
      <c r="D1779" s="54"/>
    </row>
    <row r="1780" spans="4:4" x14ac:dyDescent="0.45">
      <c r="D1780" s="54"/>
    </row>
    <row r="1781" spans="4:4" x14ac:dyDescent="0.45">
      <c r="D1781" s="54"/>
    </row>
    <row r="1782" spans="4:4" x14ac:dyDescent="0.45">
      <c r="D1782" s="54"/>
    </row>
    <row r="1783" spans="4:4" x14ac:dyDescent="0.45">
      <c r="D1783" s="54"/>
    </row>
    <row r="1784" spans="4:4" x14ac:dyDescent="0.45">
      <c r="D1784" s="54"/>
    </row>
    <row r="1785" spans="4:4" x14ac:dyDescent="0.45">
      <c r="D1785" s="54"/>
    </row>
    <row r="1786" spans="4:4" x14ac:dyDescent="0.45">
      <c r="D1786" s="54"/>
    </row>
    <row r="1787" spans="4:4" x14ac:dyDescent="0.45">
      <c r="D1787" s="54"/>
    </row>
    <row r="1788" spans="4:4" x14ac:dyDescent="0.45">
      <c r="D1788" s="54"/>
    </row>
    <row r="1789" spans="4:4" x14ac:dyDescent="0.45">
      <c r="D1789" s="54"/>
    </row>
    <row r="1790" spans="4:4" x14ac:dyDescent="0.45">
      <c r="D1790" s="54"/>
    </row>
    <row r="1791" spans="4:4" x14ac:dyDescent="0.45">
      <c r="D1791" s="54"/>
    </row>
    <row r="1792" spans="4:4" x14ac:dyDescent="0.45">
      <c r="D1792" s="54"/>
    </row>
    <row r="1793" spans="4:4" x14ac:dyDescent="0.45">
      <c r="D1793" s="54"/>
    </row>
    <row r="1794" spans="4:4" x14ac:dyDescent="0.45">
      <c r="D1794" s="54"/>
    </row>
    <row r="1795" spans="4:4" x14ac:dyDescent="0.45">
      <c r="D1795" s="54"/>
    </row>
    <row r="1796" spans="4:4" x14ac:dyDescent="0.45">
      <c r="D1796" s="54"/>
    </row>
    <row r="1797" spans="4:4" x14ac:dyDescent="0.45">
      <c r="D1797" s="54"/>
    </row>
    <row r="1798" spans="4:4" x14ac:dyDescent="0.45">
      <c r="D1798" s="54"/>
    </row>
    <row r="1799" spans="4:4" x14ac:dyDescent="0.45">
      <c r="D1799" s="54"/>
    </row>
    <row r="1800" spans="4:4" x14ac:dyDescent="0.45">
      <c r="D1800" s="54"/>
    </row>
    <row r="1801" spans="4:4" x14ac:dyDescent="0.45">
      <c r="D1801" s="54"/>
    </row>
    <row r="1802" spans="4:4" x14ac:dyDescent="0.45">
      <c r="D1802" s="54"/>
    </row>
    <row r="1803" spans="4:4" x14ac:dyDescent="0.45">
      <c r="D1803" s="54"/>
    </row>
    <row r="1804" spans="4:4" x14ac:dyDescent="0.45">
      <c r="D1804" s="54"/>
    </row>
    <row r="1805" spans="4:4" x14ac:dyDescent="0.45">
      <c r="D1805" s="54"/>
    </row>
    <row r="1806" spans="4:4" x14ac:dyDescent="0.45">
      <c r="D1806" s="54"/>
    </row>
    <row r="1807" spans="4:4" x14ac:dyDescent="0.45">
      <c r="D1807" s="54"/>
    </row>
    <row r="1808" spans="4:4" x14ac:dyDescent="0.45">
      <c r="D1808" s="54"/>
    </row>
    <row r="1809" spans="4:4" x14ac:dyDescent="0.45">
      <c r="D1809" s="54"/>
    </row>
    <row r="1810" spans="4:4" x14ac:dyDescent="0.45">
      <c r="D1810" s="54"/>
    </row>
    <row r="1811" spans="4:4" x14ac:dyDescent="0.45">
      <c r="D1811" s="54"/>
    </row>
    <row r="1812" spans="4:4" x14ac:dyDescent="0.45">
      <c r="D1812" s="54"/>
    </row>
    <row r="1813" spans="4:4" x14ac:dyDescent="0.45">
      <c r="D1813" s="54"/>
    </row>
    <row r="1814" spans="4:4" x14ac:dyDescent="0.45">
      <c r="D1814" s="54"/>
    </row>
    <row r="1815" spans="4:4" x14ac:dyDescent="0.45">
      <c r="D1815" s="54"/>
    </row>
    <row r="1816" spans="4:4" x14ac:dyDescent="0.45">
      <c r="D1816" s="54"/>
    </row>
    <row r="1817" spans="4:4" x14ac:dyDescent="0.45">
      <c r="D1817" s="54"/>
    </row>
    <row r="1818" spans="4:4" x14ac:dyDescent="0.45">
      <c r="D1818" s="54"/>
    </row>
    <row r="1819" spans="4:4" x14ac:dyDescent="0.45">
      <c r="D1819" s="54"/>
    </row>
    <row r="1820" spans="4:4" x14ac:dyDescent="0.45">
      <c r="D1820" s="54"/>
    </row>
    <row r="1821" spans="4:4" x14ac:dyDescent="0.45">
      <c r="D1821" s="54"/>
    </row>
    <row r="1822" spans="4:4" x14ac:dyDescent="0.45">
      <c r="D1822" s="54"/>
    </row>
    <row r="1823" spans="4:4" x14ac:dyDescent="0.45">
      <c r="D1823" s="54"/>
    </row>
    <row r="1824" spans="4:4" x14ac:dyDescent="0.45">
      <c r="D1824" s="54"/>
    </row>
    <row r="1825" spans="4:4" x14ac:dyDescent="0.45">
      <c r="D1825" s="54"/>
    </row>
    <row r="1826" spans="4:4" x14ac:dyDescent="0.45">
      <c r="D1826" s="54"/>
    </row>
    <row r="1827" spans="4:4" x14ac:dyDescent="0.45">
      <c r="D1827" s="54"/>
    </row>
    <row r="1828" spans="4:4" x14ac:dyDescent="0.45">
      <c r="D1828" s="54"/>
    </row>
    <row r="1829" spans="4:4" x14ac:dyDescent="0.45">
      <c r="D1829" s="54"/>
    </row>
    <row r="1830" spans="4:4" x14ac:dyDescent="0.45">
      <c r="D1830" s="54"/>
    </row>
    <row r="1831" spans="4:4" x14ac:dyDescent="0.45">
      <c r="D1831" s="54"/>
    </row>
    <row r="1832" spans="4:4" x14ac:dyDescent="0.45">
      <c r="D1832" s="54"/>
    </row>
    <row r="1833" spans="4:4" x14ac:dyDescent="0.45">
      <c r="D1833" s="54"/>
    </row>
    <row r="1834" spans="4:4" x14ac:dyDescent="0.45">
      <c r="D1834" s="54"/>
    </row>
    <row r="1835" spans="4:4" x14ac:dyDescent="0.45">
      <c r="D1835" s="54"/>
    </row>
    <row r="1836" spans="4:4" x14ac:dyDescent="0.45">
      <c r="D1836" s="54"/>
    </row>
    <row r="1837" spans="4:4" x14ac:dyDescent="0.45">
      <c r="D1837" s="54"/>
    </row>
    <row r="1838" spans="4:4" x14ac:dyDescent="0.45">
      <c r="D1838" s="54"/>
    </row>
    <row r="1839" spans="4:4" x14ac:dyDescent="0.45">
      <c r="D1839" s="54"/>
    </row>
    <row r="1840" spans="4:4" x14ac:dyDescent="0.45">
      <c r="D1840" s="54"/>
    </row>
    <row r="1841" spans="4:4" x14ac:dyDescent="0.45">
      <c r="D1841" s="54"/>
    </row>
    <row r="1842" spans="4:4" x14ac:dyDescent="0.45">
      <c r="D1842" s="54"/>
    </row>
    <row r="1843" spans="4:4" x14ac:dyDescent="0.45">
      <c r="D1843" s="54"/>
    </row>
    <row r="1844" spans="4:4" x14ac:dyDescent="0.45">
      <c r="D1844" s="54"/>
    </row>
    <row r="1845" spans="4:4" x14ac:dyDescent="0.45">
      <c r="D1845" s="54"/>
    </row>
    <row r="1846" spans="4:4" x14ac:dyDescent="0.45">
      <c r="D1846" s="54"/>
    </row>
    <row r="1847" spans="4:4" x14ac:dyDescent="0.45">
      <c r="D1847" s="54"/>
    </row>
    <row r="1848" spans="4:4" x14ac:dyDescent="0.45">
      <c r="D1848" s="54"/>
    </row>
    <row r="1849" spans="4:4" x14ac:dyDescent="0.45">
      <c r="D1849" s="54"/>
    </row>
    <row r="1850" spans="4:4" x14ac:dyDescent="0.45">
      <c r="D1850" s="54"/>
    </row>
    <row r="1851" spans="4:4" x14ac:dyDescent="0.45">
      <c r="D1851" s="54"/>
    </row>
    <row r="1852" spans="4:4" x14ac:dyDescent="0.45">
      <c r="D1852" s="54"/>
    </row>
    <row r="1853" spans="4:4" x14ac:dyDescent="0.45">
      <c r="D1853" s="54"/>
    </row>
    <row r="1854" spans="4:4" x14ac:dyDescent="0.45">
      <c r="D1854" s="54"/>
    </row>
    <row r="1855" spans="4:4" x14ac:dyDescent="0.45">
      <c r="D1855" s="54"/>
    </row>
    <row r="1856" spans="4:4" x14ac:dyDescent="0.45">
      <c r="D1856" s="54"/>
    </row>
    <row r="1857" spans="4:4" x14ac:dyDescent="0.45">
      <c r="D1857" s="54"/>
    </row>
    <row r="1858" spans="4:4" x14ac:dyDescent="0.45">
      <c r="D1858" s="54"/>
    </row>
    <row r="1859" spans="4:4" x14ac:dyDescent="0.45">
      <c r="D1859" s="54"/>
    </row>
    <row r="1860" spans="4:4" x14ac:dyDescent="0.45">
      <c r="D1860" s="54"/>
    </row>
    <row r="1861" spans="4:4" x14ac:dyDescent="0.45">
      <c r="D1861" s="54"/>
    </row>
    <row r="1862" spans="4:4" x14ac:dyDescent="0.45">
      <c r="D1862" s="54"/>
    </row>
    <row r="1863" spans="4:4" x14ac:dyDescent="0.45">
      <c r="D1863" s="54"/>
    </row>
    <row r="1864" spans="4:4" x14ac:dyDescent="0.45">
      <c r="D1864" s="54"/>
    </row>
    <row r="1865" spans="4:4" x14ac:dyDescent="0.45">
      <c r="D1865" s="54"/>
    </row>
    <row r="1866" spans="4:4" x14ac:dyDescent="0.45">
      <c r="D1866" s="54"/>
    </row>
    <row r="1867" spans="4:4" x14ac:dyDescent="0.45">
      <c r="D1867" s="54"/>
    </row>
    <row r="1868" spans="4:4" x14ac:dyDescent="0.45">
      <c r="D1868" s="54"/>
    </row>
    <row r="1869" spans="4:4" x14ac:dyDescent="0.45">
      <c r="D1869" s="54"/>
    </row>
    <row r="1870" spans="4:4" x14ac:dyDescent="0.45">
      <c r="D1870" s="54"/>
    </row>
    <row r="1871" spans="4:4" x14ac:dyDescent="0.45">
      <c r="D1871" s="54"/>
    </row>
    <row r="1872" spans="4:4" x14ac:dyDescent="0.45">
      <c r="D1872" s="54"/>
    </row>
    <row r="1873" spans="4:4" x14ac:dyDescent="0.45">
      <c r="D1873" s="54"/>
    </row>
    <row r="1874" spans="4:4" x14ac:dyDescent="0.45">
      <c r="D1874" s="54"/>
    </row>
    <row r="1875" spans="4:4" x14ac:dyDescent="0.45">
      <c r="D1875" s="54"/>
    </row>
    <row r="1876" spans="4:4" x14ac:dyDescent="0.45">
      <c r="D1876" s="54"/>
    </row>
    <row r="1877" spans="4:4" x14ac:dyDescent="0.45">
      <c r="D1877" s="54"/>
    </row>
    <row r="1878" spans="4:4" x14ac:dyDescent="0.45">
      <c r="D1878" s="54"/>
    </row>
    <row r="1879" spans="4:4" x14ac:dyDescent="0.45">
      <c r="D1879" s="54"/>
    </row>
    <row r="1880" spans="4:4" x14ac:dyDescent="0.45">
      <c r="D1880" s="54"/>
    </row>
    <row r="1881" spans="4:4" x14ac:dyDescent="0.45">
      <c r="D1881" s="54"/>
    </row>
    <row r="1882" spans="4:4" x14ac:dyDescent="0.45">
      <c r="D1882" s="54"/>
    </row>
    <row r="1883" spans="4:4" x14ac:dyDescent="0.45">
      <c r="D1883" s="54"/>
    </row>
    <row r="1884" spans="4:4" x14ac:dyDescent="0.45">
      <c r="D1884" s="54"/>
    </row>
    <row r="1885" spans="4:4" x14ac:dyDescent="0.45">
      <c r="D1885" s="54"/>
    </row>
    <row r="1886" spans="4:4" x14ac:dyDescent="0.45">
      <c r="D1886" s="54"/>
    </row>
    <row r="1887" spans="4:4" x14ac:dyDescent="0.45">
      <c r="D1887" s="54"/>
    </row>
    <row r="1888" spans="4:4" x14ac:dyDescent="0.45">
      <c r="D1888" s="54"/>
    </row>
    <row r="1889" spans="4:4" x14ac:dyDescent="0.45">
      <c r="D1889" s="54"/>
    </row>
    <row r="1890" spans="4:4" x14ac:dyDescent="0.45">
      <c r="D1890" s="54"/>
    </row>
    <row r="1891" spans="4:4" x14ac:dyDescent="0.45">
      <c r="D1891" s="54"/>
    </row>
    <row r="1892" spans="4:4" x14ac:dyDescent="0.45">
      <c r="D1892" s="54"/>
    </row>
    <row r="1893" spans="4:4" x14ac:dyDescent="0.45">
      <c r="D1893" s="54"/>
    </row>
    <row r="1894" spans="4:4" x14ac:dyDescent="0.45">
      <c r="D1894" s="54"/>
    </row>
    <row r="1895" spans="4:4" x14ac:dyDescent="0.45">
      <c r="D1895" s="54"/>
    </row>
    <row r="1896" spans="4:4" x14ac:dyDescent="0.45">
      <c r="D1896" s="54"/>
    </row>
    <row r="1897" spans="4:4" x14ac:dyDescent="0.45">
      <c r="D1897" s="54"/>
    </row>
    <row r="1898" spans="4:4" x14ac:dyDescent="0.45">
      <c r="D1898" s="54"/>
    </row>
    <row r="1899" spans="4:4" x14ac:dyDescent="0.45">
      <c r="D1899" s="54"/>
    </row>
    <row r="1900" spans="4:4" x14ac:dyDescent="0.45">
      <c r="D1900" s="54"/>
    </row>
    <row r="1901" spans="4:4" x14ac:dyDescent="0.45">
      <c r="D1901" s="54"/>
    </row>
    <row r="1902" spans="4:4" x14ac:dyDescent="0.45">
      <c r="D1902" s="54"/>
    </row>
    <row r="1903" spans="4:4" x14ac:dyDescent="0.45">
      <c r="D1903" s="54"/>
    </row>
    <row r="1904" spans="4:4" x14ac:dyDescent="0.45">
      <c r="D1904" s="54"/>
    </row>
    <row r="1905" spans="4:4" x14ac:dyDescent="0.45">
      <c r="D1905" s="54"/>
    </row>
    <row r="1906" spans="4:4" x14ac:dyDescent="0.45">
      <c r="D1906" s="54"/>
    </row>
    <row r="1907" spans="4:4" x14ac:dyDescent="0.45">
      <c r="D1907" s="54"/>
    </row>
    <row r="1908" spans="4:4" x14ac:dyDescent="0.45">
      <c r="D1908" s="54"/>
    </row>
    <row r="1909" spans="4:4" x14ac:dyDescent="0.45">
      <c r="D1909" s="54"/>
    </row>
    <row r="1910" spans="4:4" x14ac:dyDescent="0.45">
      <c r="D1910" s="54"/>
    </row>
    <row r="1911" spans="4:4" x14ac:dyDescent="0.45">
      <c r="D1911" s="54"/>
    </row>
    <row r="1912" spans="4:4" x14ac:dyDescent="0.45">
      <c r="D1912" s="54"/>
    </row>
    <row r="1913" spans="4:4" x14ac:dyDescent="0.45">
      <c r="D1913" s="54"/>
    </row>
    <row r="1914" spans="4:4" x14ac:dyDescent="0.45">
      <c r="D1914" s="54"/>
    </row>
    <row r="1915" spans="4:4" x14ac:dyDescent="0.45">
      <c r="D1915" s="54"/>
    </row>
    <row r="1916" spans="4:4" x14ac:dyDescent="0.45">
      <c r="D1916" s="54"/>
    </row>
    <row r="1917" spans="4:4" x14ac:dyDescent="0.45">
      <c r="D1917" s="54"/>
    </row>
    <row r="1918" spans="4:4" x14ac:dyDescent="0.45">
      <c r="D1918" s="54"/>
    </row>
    <row r="1919" spans="4:4" x14ac:dyDescent="0.45">
      <c r="D1919" s="54"/>
    </row>
    <row r="1920" spans="4:4" x14ac:dyDescent="0.45">
      <c r="D1920" s="54"/>
    </row>
    <row r="1921" spans="4:4" x14ac:dyDescent="0.45">
      <c r="D1921" s="54"/>
    </row>
    <row r="1922" spans="4:4" x14ac:dyDescent="0.45">
      <c r="D1922" s="54"/>
    </row>
    <row r="1923" spans="4:4" x14ac:dyDescent="0.45">
      <c r="D1923" s="54"/>
    </row>
    <row r="1924" spans="4:4" x14ac:dyDescent="0.45">
      <c r="D1924" s="54"/>
    </row>
    <row r="1925" spans="4:4" x14ac:dyDescent="0.45">
      <c r="D1925" s="54"/>
    </row>
    <row r="1926" spans="4:4" x14ac:dyDescent="0.45">
      <c r="D1926" s="54"/>
    </row>
    <row r="1927" spans="4:4" x14ac:dyDescent="0.45">
      <c r="D1927" s="54"/>
    </row>
    <row r="1928" spans="4:4" x14ac:dyDescent="0.45">
      <c r="D1928" s="54"/>
    </row>
    <row r="1929" spans="4:4" x14ac:dyDescent="0.45">
      <c r="D1929" s="54"/>
    </row>
    <row r="1930" spans="4:4" x14ac:dyDescent="0.45">
      <c r="D1930" s="54"/>
    </row>
    <row r="1931" spans="4:4" x14ac:dyDescent="0.45">
      <c r="D1931" s="54"/>
    </row>
    <row r="1932" spans="4:4" x14ac:dyDescent="0.45">
      <c r="D1932" s="54"/>
    </row>
    <row r="1933" spans="4:4" x14ac:dyDescent="0.45">
      <c r="D1933" s="54"/>
    </row>
    <row r="1934" spans="4:4" x14ac:dyDescent="0.45">
      <c r="D1934" s="54"/>
    </row>
    <row r="1935" spans="4:4" x14ac:dyDescent="0.45">
      <c r="D1935" s="54"/>
    </row>
    <row r="1936" spans="4:4" x14ac:dyDescent="0.45">
      <c r="D1936" s="54"/>
    </row>
    <row r="1937" spans="4:4" x14ac:dyDescent="0.45">
      <c r="D1937" s="54"/>
    </row>
    <row r="1938" spans="4:4" x14ac:dyDescent="0.45">
      <c r="D1938" s="54"/>
    </row>
    <row r="1939" spans="4:4" x14ac:dyDescent="0.45">
      <c r="D1939" s="54"/>
    </row>
    <row r="1940" spans="4:4" x14ac:dyDescent="0.45">
      <c r="D1940" s="54"/>
    </row>
    <row r="1941" spans="4:4" x14ac:dyDescent="0.45">
      <c r="D1941" s="54"/>
    </row>
    <row r="1942" spans="4:4" x14ac:dyDescent="0.45">
      <c r="D1942" s="54"/>
    </row>
    <row r="1943" spans="4:4" x14ac:dyDescent="0.45">
      <c r="D1943" s="54"/>
    </row>
    <row r="1944" spans="4:4" x14ac:dyDescent="0.45">
      <c r="D1944" s="54"/>
    </row>
    <row r="1945" spans="4:4" x14ac:dyDescent="0.45">
      <c r="D1945" s="54"/>
    </row>
    <row r="1946" spans="4:4" x14ac:dyDescent="0.45">
      <c r="D1946" s="54"/>
    </row>
    <row r="1947" spans="4:4" x14ac:dyDescent="0.45">
      <c r="D1947" s="54"/>
    </row>
    <row r="1948" spans="4:4" x14ac:dyDescent="0.45">
      <c r="D1948" s="54"/>
    </row>
    <row r="1949" spans="4:4" x14ac:dyDescent="0.45">
      <c r="D1949" s="54"/>
    </row>
    <row r="1950" spans="4:4" x14ac:dyDescent="0.45">
      <c r="D1950" s="54"/>
    </row>
    <row r="1951" spans="4:4" x14ac:dyDescent="0.45">
      <c r="D1951" s="54"/>
    </row>
    <row r="1952" spans="4:4" x14ac:dyDescent="0.45">
      <c r="D1952" s="54"/>
    </row>
    <row r="1953" spans="4:4" x14ac:dyDescent="0.45">
      <c r="D1953" s="54"/>
    </row>
    <row r="1954" spans="4:4" x14ac:dyDescent="0.45">
      <c r="D1954" s="54"/>
    </row>
    <row r="1955" spans="4:4" x14ac:dyDescent="0.45">
      <c r="D1955" s="54"/>
    </row>
    <row r="1956" spans="4:4" x14ac:dyDescent="0.45">
      <c r="D1956" s="54"/>
    </row>
    <row r="1957" spans="4:4" x14ac:dyDescent="0.45">
      <c r="D1957" s="54"/>
    </row>
    <row r="1958" spans="4:4" x14ac:dyDescent="0.45">
      <c r="D1958" s="54"/>
    </row>
    <row r="1959" spans="4:4" x14ac:dyDescent="0.45">
      <c r="D1959" s="54"/>
    </row>
    <row r="1960" spans="4:4" x14ac:dyDescent="0.45">
      <c r="D1960" s="54"/>
    </row>
    <row r="1961" spans="4:4" x14ac:dyDescent="0.45">
      <c r="D1961" s="54"/>
    </row>
    <row r="1962" spans="4:4" x14ac:dyDescent="0.45">
      <c r="D1962" s="54"/>
    </row>
    <row r="1963" spans="4:4" x14ac:dyDescent="0.45">
      <c r="D1963" s="54"/>
    </row>
    <row r="1964" spans="4:4" x14ac:dyDescent="0.45">
      <c r="D1964" s="54"/>
    </row>
    <row r="1965" spans="4:4" x14ac:dyDescent="0.45">
      <c r="D1965" s="54"/>
    </row>
    <row r="1966" spans="4:4" x14ac:dyDescent="0.45">
      <c r="D1966" s="54"/>
    </row>
    <row r="1967" spans="4:4" x14ac:dyDescent="0.45">
      <c r="D1967" s="54"/>
    </row>
    <row r="1968" spans="4:4" x14ac:dyDescent="0.45">
      <c r="D1968" s="54"/>
    </row>
    <row r="1969" spans="4:4" x14ac:dyDescent="0.45">
      <c r="D1969" s="54"/>
    </row>
    <row r="1970" spans="4:4" x14ac:dyDescent="0.45">
      <c r="D1970" s="54"/>
    </row>
    <row r="1971" spans="4:4" x14ac:dyDescent="0.45">
      <c r="D1971" s="54"/>
    </row>
    <row r="1972" spans="4:4" x14ac:dyDescent="0.45">
      <c r="D1972" s="54"/>
    </row>
    <row r="1973" spans="4:4" x14ac:dyDescent="0.45">
      <c r="D1973" s="54"/>
    </row>
    <row r="1974" spans="4:4" x14ac:dyDescent="0.45">
      <c r="D1974" s="54"/>
    </row>
    <row r="1975" spans="4:4" x14ac:dyDescent="0.45">
      <c r="D1975" s="54"/>
    </row>
    <row r="1976" spans="4:4" x14ac:dyDescent="0.45">
      <c r="D1976" s="54"/>
    </row>
    <row r="1977" spans="4:4" x14ac:dyDescent="0.45">
      <c r="D1977" s="54"/>
    </row>
    <row r="1978" spans="4:4" x14ac:dyDescent="0.45">
      <c r="D1978" s="54"/>
    </row>
    <row r="1979" spans="4:4" x14ac:dyDescent="0.45">
      <c r="D1979" s="54"/>
    </row>
    <row r="1980" spans="4:4" x14ac:dyDescent="0.45">
      <c r="D1980" s="54"/>
    </row>
    <row r="1981" spans="4:4" x14ac:dyDescent="0.45">
      <c r="D1981" s="54"/>
    </row>
    <row r="1982" spans="4:4" x14ac:dyDescent="0.45">
      <c r="D1982" s="54"/>
    </row>
    <row r="1983" spans="4:4" x14ac:dyDescent="0.45">
      <c r="D1983" s="54"/>
    </row>
    <row r="1984" spans="4:4" x14ac:dyDescent="0.45">
      <c r="D1984" s="54"/>
    </row>
    <row r="1985" spans="4:4" x14ac:dyDescent="0.45">
      <c r="D1985" s="54"/>
    </row>
    <row r="1986" spans="4:4" x14ac:dyDescent="0.45">
      <c r="D1986" s="54"/>
    </row>
    <row r="1987" spans="4:4" x14ac:dyDescent="0.45">
      <c r="D1987" s="54"/>
    </row>
    <row r="1988" spans="4:4" x14ac:dyDescent="0.45">
      <c r="D1988" s="54"/>
    </row>
    <row r="1989" spans="4:4" x14ac:dyDescent="0.45">
      <c r="D1989" s="54"/>
    </row>
    <row r="1990" spans="4:4" x14ac:dyDescent="0.45">
      <c r="D1990" s="54"/>
    </row>
    <row r="1991" spans="4:4" x14ac:dyDescent="0.45">
      <c r="D1991" s="54"/>
    </row>
    <row r="1992" spans="4:4" x14ac:dyDescent="0.45">
      <c r="D1992" s="54"/>
    </row>
    <row r="1993" spans="4:4" x14ac:dyDescent="0.45">
      <c r="D1993" s="54"/>
    </row>
    <row r="1994" spans="4:4" x14ac:dyDescent="0.45">
      <c r="D1994" s="54"/>
    </row>
    <row r="1995" spans="4:4" x14ac:dyDescent="0.45">
      <c r="D1995" s="54"/>
    </row>
    <row r="1996" spans="4:4" x14ac:dyDescent="0.45">
      <c r="D1996" s="54"/>
    </row>
    <row r="1997" spans="4:4" x14ac:dyDescent="0.45">
      <c r="D1997" s="54"/>
    </row>
    <row r="1998" spans="4:4" x14ac:dyDescent="0.45">
      <c r="D1998" s="54"/>
    </row>
    <row r="1999" spans="4:4" x14ac:dyDescent="0.45">
      <c r="D1999" s="54"/>
    </row>
    <row r="2000" spans="4:4" x14ac:dyDescent="0.45">
      <c r="D2000" s="54"/>
    </row>
    <row r="2001" spans="4:4" x14ac:dyDescent="0.45">
      <c r="D2001" s="54"/>
    </row>
    <row r="2002" spans="4:4" x14ac:dyDescent="0.45">
      <c r="D2002" s="54"/>
    </row>
    <row r="2003" spans="4:4" x14ac:dyDescent="0.45">
      <c r="D2003" s="54"/>
    </row>
    <row r="2004" spans="4:4" x14ac:dyDescent="0.45">
      <c r="D2004" s="54"/>
    </row>
    <row r="2005" spans="4:4" x14ac:dyDescent="0.45">
      <c r="D2005" s="54"/>
    </row>
    <row r="2006" spans="4:4" x14ac:dyDescent="0.45">
      <c r="D2006" s="54"/>
    </row>
    <row r="2007" spans="4:4" x14ac:dyDescent="0.45">
      <c r="D2007" s="54"/>
    </row>
    <row r="2008" spans="4:4" x14ac:dyDescent="0.45">
      <c r="D2008" s="54"/>
    </row>
    <row r="2009" spans="4:4" x14ac:dyDescent="0.45">
      <c r="D2009" s="54"/>
    </row>
    <row r="2010" spans="4:4" x14ac:dyDescent="0.45">
      <c r="D2010" s="54"/>
    </row>
    <row r="2011" spans="4:4" x14ac:dyDescent="0.45">
      <c r="D2011" s="54"/>
    </row>
    <row r="2012" spans="4:4" x14ac:dyDescent="0.45">
      <c r="D2012" s="54"/>
    </row>
    <row r="2013" spans="4:4" x14ac:dyDescent="0.45">
      <c r="D2013" s="54"/>
    </row>
    <row r="2014" spans="4:4" x14ac:dyDescent="0.45">
      <c r="D2014" s="54"/>
    </row>
    <row r="2015" spans="4:4" x14ac:dyDescent="0.45">
      <c r="D2015" s="54"/>
    </row>
    <row r="2016" spans="4:4" x14ac:dyDescent="0.45">
      <c r="D2016" s="54"/>
    </row>
    <row r="2017" spans="4:4" x14ac:dyDescent="0.45">
      <c r="D2017" s="54"/>
    </row>
    <row r="2018" spans="4:4" x14ac:dyDescent="0.45">
      <c r="D2018" s="54"/>
    </row>
    <row r="2019" spans="4:4" x14ac:dyDescent="0.45">
      <c r="D2019" s="54"/>
    </row>
    <row r="2020" spans="4:4" x14ac:dyDescent="0.45">
      <c r="D2020" s="54"/>
    </row>
    <row r="2021" spans="4:4" x14ac:dyDescent="0.45">
      <c r="D2021" s="54"/>
    </row>
    <row r="2022" spans="4:4" x14ac:dyDescent="0.45">
      <c r="D2022" s="54"/>
    </row>
    <row r="2023" spans="4:4" x14ac:dyDescent="0.45">
      <c r="D2023" s="54"/>
    </row>
    <row r="2024" spans="4:4" x14ac:dyDescent="0.45">
      <c r="D2024" s="54"/>
    </row>
    <row r="2025" spans="4:4" x14ac:dyDescent="0.45">
      <c r="D2025" s="54"/>
    </row>
    <row r="2026" spans="4:4" x14ac:dyDescent="0.45">
      <c r="D2026" s="54"/>
    </row>
    <row r="2027" spans="4:4" x14ac:dyDescent="0.45">
      <c r="D2027" s="54"/>
    </row>
    <row r="2028" spans="4:4" x14ac:dyDescent="0.45">
      <c r="D2028" s="54"/>
    </row>
    <row r="2029" spans="4:4" x14ac:dyDescent="0.45">
      <c r="D2029" s="54"/>
    </row>
    <row r="2030" spans="4:4" x14ac:dyDescent="0.45">
      <c r="D2030" s="54"/>
    </row>
    <row r="2031" spans="4:4" x14ac:dyDescent="0.45">
      <c r="D2031" s="54"/>
    </row>
    <row r="2032" spans="4:4" x14ac:dyDescent="0.45">
      <c r="D2032" s="54"/>
    </row>
    <row r="2033" spans="4:4" x14ac:dyDescent="0.45">
      <c r="D2033" s="54"/>
    </row>
    <row r="2034" spans="4:4" x14ac:dyDescent="0.45">
      <c r="D2034" s="54"/>
    </row>
    <row r="2035" spans="4:4" x14ac:dyDescent="0.45">
      <c r="D2035" s="54"/>
    </row>
    <row r="2036" spans="4:4" x14ac:dyDescent="0.45">
      <c r="D2036" s="54"/>
    </row>
    <row r="2037" spans="4:4" x14ac:dyDescent="0.45">
      <c r="D2037" s="54"/>
    </row>
    <row r="2038" spans="4:4" x14ac:dyDescent="0.45">
      <c r="D2038" s="54"/>
    </row>
    <row r="2039" spans="4:4" x14ac:dyDescent="0.45">
      <c r="D2039" s="54"/>
    </row>
    <row r="2040" spans="4:4" x14ac:dyDescent="0.45">
      <c r="D2040" s="54"/>
    </row>
    <row r="2041" spans="4:4" x14ac:dyDescent="0.45">
      <c r="D2041" s="54"/>
    </row>
    <row r="2042" spans="4:4" x14ac:dyDescent="0.45">
      <c r="D2042" s="54"/>
    </row>
    <row r="2043" spans="4:4" x14ac:dyDescent="0.45">
      <c r="D2043" s="54"/>
    </row>
    <row r="2044" spans="4:4" x14ac:dyDescent="0.45">
      <c r="D2044" s="54"/>
    </row>
    <row r="2045" spans="4:4" x14ac:dyDescent="0.45">
      <c r="D2045" s="54"/>
    </row>
    <row r="2046" spans="4:4" x14ac:dyDescent="0.45">
      <c r="D2046" s="54"/>
    </row>
    <row r="2047" spans="4:4" x14ac:dyDescent="0.45">
      <c r="D2047" s="54"/>
    </row>
    <row r="2048" spans="4:4" x14ac:dyDescent="0.45">
      <c r="D2048" s="54"/>
    </row>
    <row r="2049" spans="4:4" x14ac:dyDescent="0.45">
      <c r="D2049" s="54"/>
    </row>
    <row r="2050" spans="4:4" x14ac:dyDescent="0.45">
      <c r="D2050" s="54"/>
    </row>
    <row r="2051" spans="4:4" x14ac:dyDescent="0.45">
      <c r="D2051" s="54"/>
    </row>
    <row r="2052" spans="4:4" x14ac:dyDescent="0.45">
      <c r="D2052" s="54"/>
    </row>
    <row r="2053" spans="4:4" x14ac:dyDescent="0.45">
      <c r="D2053" s="54"/>
    </row>
    <row r="2054" spans="4:4" x14ac:dyDescent="0.45">
      <c r="D2054" s="54"/>
    </row>
    <row r="2055" spans="4:4" x14ac:dyDescent="0.45">
      <c r="D2055" s="54"/>
    </row>
    <row r="2056" spans="4:4" x14ac:dyDescent="0.45">
      <c r="D2056" s="54"/>
    </row>
    <row r="2057" spans="4:4" x14ac:dyDescent="0.45">
      <c r="D2057" s="54"/>
    </row>
    <row r="2058" spans="4:4" x14ac:dyDescent="0.45">
      <c r="D2058" s="54"/>
    </row>
    <row r="2059" spans="4:4" x14ac:dyDescent="0.45">
      <c r="D2059" s="54"/>
    </row>
    <row r="2060" spans="4:4" x14ac:dyDescent="0.45">
      <c r="D2060" s="54"/>
    </row>
    <row r="2061" spans="4:4" x14ac:dyDescent="0.45">
      <c r="D2061" s="54"/>
    </row>
    <row r="2062" spans="4:4" x14ac:dyDescent="0.45">
      <c r="D2062" s="54"/>
    </row>
    <row r="2063" spans="4:4" x14ac:dyDescent="0.45">
      <c r="D2063" s="54"/>
    </row>
    <row r="2064" spans="4:4" x14ac:dyDescent="0.45">
      <c r="D2064" s="54"/>
    </row>
    <row r="2065" spans="4:4" x14ac:dyDescent="0.45">
      <c r="D2065" s="54"/>
    </row>
    <row r="2066" spans="4:4" x14ac:dyDescent="0.45">
      <c r="D2066" s="54"/>
    </row>
    <row r="2067" spans="4:4" x14ac:dyDescent="0.45">
      <c r="D2067" s="54"/>
    </row>
    <row r="2068" spans="4:4" x14ac:dyDescent="0.45">
      <c r="D2068" s="54"/>
    </row>
    <row r="2069" spans="4:4" x14ac:dyDescent="0.45">
      <c r="D2069" s="54"/>
    </row>
    <row r="2070" spans="4:4" x14ac:dyDescent="0.45">
      <c r="D2070" s="54"/>
    </row>
    <row r="2071" spans="4:4" x14ac:dyDescent="0.45">
      <c r="D2071" s="54"/>
    </row>
    <row r="2072" spans="4:4" x14ac:dyDescent="0.45">
      <c r="D2072" s="54"/>
    </row>
    <row r="2073" spans="4:4" x14ac:dyDescent="0.45">
      <c r="D2073" s="54"/>
    </row>
    <row r="2074" spans="4:4" x14ac:dyDescent="0.45">
      <c r="D2074" s="54"/>
    </row>
    <row r="2075" spans="4:4" x14ac:dyDescent="0.45">
      <c r="D2075" s="54"/>
    </row>
    <row r="2076" spans="4:4" x14ac:dyDescent="0.45">
      <c r="D2076" s="54"/>
    </row>
    <row r="2077" spans="4:4" x14ac:dyDescent="0.45">
      <c r="D2077" s="54"/>
    </row>
    <row r="2078" spans="4:4" x14ac:dyDescent="0.45">
      <c r="D2078" s="54"/>
    </row>
    <row r="2079" spans="4:4" x14ac:dyDescent="0.45">
      <c r="D2079" s="54"/>
    </row>
    <row r="2080" spans="4:4" x14ac:dyDescent="0.45">
      <c r="D2080" s="54"/>
    </row>
    <row r="2081" spans="4:4" x14ac:dyDescent="0.45">
      <c r="D2081" s="54"/>
    </row>
    <row r="2082" spans="4:4" x14ac:dyDescent="0.45">
      <c r="D2082" s="54"/>
    </row>
    <row r="2083" spans="4:4" x14ac:dyDescent="0.45">
      <c r="D2083" s="54"/>
    </row>
    <row r="2084" spans="4:4" x14ac:dyDescent="0.45">
      <c r="D2084" s="54"/>
    </row>
    <row r="2085" spans="4:4" x14ac:dyDescent="0.45">
      <c r="D2085" s="54"/>
    </row>
    <row r="2086" spans="4:4" x14ac:dyDescent="0.45">
      <c r="D2086" s="54"/>
    </row>
    <row r="2087" spans="4:4" x14ac:dyDescent="0.45">
      <c r="D2087" s="54"/>
    </row>
    <row r="2088" spans="4:4" x14ac:dyDescent="0.45">
      <c r="D2088" s="54"/>
    </row>
    <row r="2089" spans="4:4" x14ac:dyDescent="0.45">
      <c r="D2089" s="54"/>
    </row>
    <row r="2090" spans="4:4" x14ac:dyDescent="0.45">
      <c r="D2090" s="54"/>
    </row>
    <row r="2091" spans="4:4" x14ac:dyDescent="0.45">
      <c r="D2091" s="54"/>
    </row>
    <row r="2092" spans="4:4" x14ac:dyDescent="0.45">
      <c r="D2092" s="54"/>
    </row>
    <row r="2093" spans="4:4" x14ac:dyDescent="0.45">
      <c r="D2093" s="54"/>
    </row>
    <row r="2094" spans="4:4" x14ac:dyDescent="0.45">
      <c r="D2094" s="54"/>
    </row>
    <row r="2095" spans="4:4" x14ac:dyDescent="0.45">
      <c r="D2095" s="54"/>
    </row>
    <row r="2096" spans="4:4" x14ac:dyDescent="0.45">
      <c r="D2096" s="54"/>
    </row>
    <row r="2097" spans="4:4" x14ac:dyDescent="0.45">
      <c r="D2097" s="54"/>
    </row>
    <row r="2098" spans="4:4" x14ac:dyDescent="0.45">
      <c r="D2098" s="54"/>
    </row>
    <row r="2099" spans="4:4" x14ac:dyDescent="0.45">
      <c r="D2099" s="54"/>
    </row>
    <row r="2100" spans="4:4" x14ac:dyDescent="0.45">
      <c r="D2100" s="54"/>
    </row>
    <row r="2101" spans="4:4" x14ac:dyDescent="0.45">
      <c r="D2101" s="54"/>
    </row>
    <row r="2102" spans="4:4" x14ac:dyDescent="0.45">
      <c r="D2102" s="54"/>
    </row>
    <row r="2103" spans="4:4" x14ac:dyDescent="0.45">
      <c r="D2103" s="54"/>
    </row>
    <row r="2104" spans="4:4" x14ac:dyDescent="0.45">
      <c r="D2104" s="54"/>
    </row>
    <row r="2105" spans="4:4" x14ac:dyDescent="0.45">
      <c r="D2105" s="54"/>
    </row>
    <row r="2106" spans="4:4" x14ac:dyDescent="0.45">
      <c r="D2106" s="54"/>
    </row>
    <row r="2107" spans="4:4" x14ac:dyDescent="0.45">
      <c r="D2107" s="54"/>
    </row>
    <row r="2108" spans="4:4" x14ac:dyDescent="0.45">
      <c r="D2108" s="54"/>
    </row>
    <row r="2109" spans="4:4" x14ac:dyDescent="0.45">
      <c r="D2109" s="54"/>
    </row>
    <row r="2110" spans="4:4" x14ac:dyDescent="0.45">
      <c r="D2110" s="54"/>
    </row>
    <row r="2111" spans="4:4" x14ac:dyDescent="0.45">
      <c r="D2111" s="54"/>
    </row>
    <row r="2112" spans="4:4" x14ac:dyDescent="0.45">
      <c r="D2112" s="54"/>
    </row>
    <row r="2113" spans="4:4" x14ac:dyDescent="0.45">
      <c r="D2113" s="54"/>
    </row>
    <row r="2114" spans="4:4" x14ac:dyDescent="0.45">
      <c r="D2114" s="54"/>
    </row>
    <row r="2115" spans="4:4" x14ac:dyDescent="0.45">
      <c r="D2115" s="54"/>
    </row>
    <row r="2116" spans="4:4" x14ac:dyDescent="0.45">
      <c r="D2116" s="54"/>
    </row>
    <row r="2117" spans="4:4" x14ac:dyDescent="0.45">
      <c r="D2117" s="54"/>
    </row>
    <row r="2118" spans="4:4" x14ac:dyDescent="0.45">
      <c r="D2118" s="54"/>
    </row>
    <row r="2119" spans="4:4" x14ac:dyDescent="0.45">
      <c r="D2119" s="54"/>
    </row>
    <row r="2120" spans="4:4" x14ac:dyDescent="0.45">
      <c r="D2120" s="54"/>
    </row>
    <row r="2121" spans="4:4" x14ac:dyDescent="0.45">
      <c r="D2121" s="54"/>
    </row>
    <row r="2122" spans="4:4" x14ac:dyDescent="0.45">
      <c r="D2122" s="54"/>
    </row>
    <row r="2123" spans="4:4" x14ac:dyDescent="0.45">
      <c r="D2123" s="54"/>
    </row>
    <row r="2124" spans="4:4" x14ac:dyDescent="0.45">
      <c r="D2124" s="54"/>
    </row>
    <row r="2125" spans="4:4" x14ac:dyDescent="0.45">
      <c r="D2125" s="54"/>
    </row>
    <row r="2126" spans="4:4" x14ac:dyDescent="0.45">
      <c r="D2126" s="54"/>
    </row>
    <row r="2127" spans="4:4" x14ac:dyDescent="0.45">
      <c r="D2127" s="54"/>
    </row>
    <row r="2128" spans="4:4" x14ac:dyDescent="0.45">
      <c r="D2128" s="54"/>
    </row>
    <row r="2129" spans="4:4" x14ac:dyDescent="0.45">
      <c r="D2129" s="54"/>
    </row>
    <row r="2130" spans="4:4" x14ac:dyDescent="0.45">
      <c r="D2130" s="54"/>
    </row>
    <row r="2131" spans="4:4" x14ac:dyDescent="0.45">
      <c r="D2131" s="54"/>
    </row>
    <row r="2132" spans="4:4" x14ac:dyDescent="0.45">
      <c r="D2132" s="54"/>
    </row>
    <row r="2133" spans="4:4" x14ac:dyDescent="0.45">
      <c r="D2133" s="54"/>
    </row>
    <row r="2134" spans="4:4" x14ac:dyDescent="0.45">
      <c r="D2134" s="54"/>
    </row>
    <row r="2135" spans="4:4" x14ac:dyDescent="0.45">
      <c r="D2135" s="54"/>
    </row>
    <row r="2136" spans="4:4" x14ac:dyDescent="0.45">
      <c r="D2136" s="54"/>
    </row>
    <row r="2137" spans="4:4" x14ac:dyDescent="0.45">
      <c r="D2137" s="54"/>
    </row>
    <row r="2138" spans="4:4" x14ac:dyDescent="0.45">
      <c r="D2138" s="54"/>
    </row>
    <row r="2139" spans="4:4" x14ac:dyDescent="0.45">
      <c r="D2139" s="54"/>
    </row>
    <row r="2140" spans="4:4" x14ac:dyDescent="0.45">
      <c r="D2140" s="54"/>
    </row>
    <row r="2141" spans="4:4" x14ac:dyDescent="0.45">
      <c r="D2141" s="54"/>
    </row>
    <row r="2142" spans="4:4" x14ac:dyDescent="0.45">
      <c r="D2142" s="54"/>
    </row>
    <row r="2143" spans="4:4" x14ac:dyDescent="0.45">
      <c r="D2143" s="54"/>
    </row>
    <row r="2144" spans="4:4" x14ac:dyDescent="0.45">
      <c r="D2144" s="54"/>
    </row>
    <row r="2145" spans="4:4" x14ac:dyDescent="0.45">
      <c r="D2145" s="54"/>
    </row>
    <row r="2146" spans="4:4" x14ac:dyDescent="0.45">
      <c r="D2146" s="54"/>
    </row>
    <row r="2147" spans="4:4" x14ac:dyDescent="0.45">
      <c r="D2147" s="54"/>
    </row>
    <row r="2148" spans="4:4" x14ac:dyDescent="0.45">
      <c r="D2148" s="54"/>
    </row>
    <row r="2149" spans="4:4" x14ac:dyDescent="0.45">
      <c r="D2149" s="54"/>
    </row>
    <row r="2150" spans="4:4" x14ac:dyDescent="0.45">
      <c r="D2150" s="54"/>
    </row>
    <row r="2151" spans="4:4" x14ac:dyDescent="0.45">
      <c r="D2151" s="54"/>
    </row>
    <row r="2152" spans="4:4" x14ac:dyDescent="0.45">
      <c r="D2152" s="54"/>
    </row>
    <row r="2153" spans="4:4" x14ac:dyDescent="0.45">
      <c r="D2153" s="54"/>
    </row>
    <row r="2154" spans="4:4" x14ac:dyDescent="0.45">
      <c r="D2154" s="54"/>
    </row>
    <row r="2155" spans="4:4" x14ac:dyDescent="0.45">
      <c r="D2155" s="54"/>
    </row>
    <row r="2156" spans="4:4" x14ac:dyDescent="0.45">
      <c r="D2156" s="54"/>
    </row>
    <row r="2157" spans="4:4" x14ac:dyDescent="0.45">
      <c r="D2157" s="54"/>
    </row>
    <row r="2158" spans="4:4" x14ac:dyDescent="0.45">
      <c r="D2158" s="54"/>
    </row>
    <row r="2159" spans="4:4" x14ac:dyDescent="0.45">
      <c r="D2159" s="54"/>
    </row>
    <row r="2160" spans="4:4" x14ac:dyDescent="0.45">
      <c r="D2160" s="54"/>
    </row>
    <row r="2161" spans="4:4" x14ac:dyDescent="0.45">
      <c r="D2161" s="54"/>
    </row>
    <row r="2162" spans="4:4" x14ac:dyDescent="0.45">
      <c r="D2162" s="54"/>
    </row>
    <row r="2163" spans="4:4" x14ac:dyDescent="0.45">
      <c r="D2163" s="54"/>
    </row>
    <row r="2164" spans="4:4" x14ac:dyDescent="0.45">
      <c r="D2164" s="54"/>
    </row>
    <row r="2165" spans="4:4" x14ac:dyDescent="0.45">
      <c r="D2165" s="54"/>
    </row>
    <row r="2166" spans="4:4" x14ac:dyDescent="0.45">
      <c r="D2166" s="54"/>
    </row>
    <row r="2167" spans="4:4" x14ac:dyDescent="0.45">
      <c r="D2167" s="54"/>
    </row>
    <row r="2168" spans="4:4" x14ac:dyDescent="0.45">
      <c r="D2168" s="54"/>
    </row>
    <row r="2169" spans="4:4" x14ac:dyDescent="0.45">
      <c r="D2169" s="54"/>
    </row>
    <row r="2170" spans="4:4" x14ac:dyDescent="0.45">
      <c r="D2170" s="54"/>
    </row>
    <row r="2171" spans="4:4" x14ac:dyDescent="0.45">
      <c r="D2171" s="54"/>
    </row>
    <row r="2172" spans="4:4" x14ac:dyDescent="0.45">
      <c r="D2172" s="54"/>
    </row>
    <row r="2173" spans="4:4" x14ac:dyDescent="0.45">
      <c r="D2173" s="54"/>
    </row>
    <row r="2174" spans="4:4" x14ac:dyDescent="0.45">
      <c r="D2174" s="54"/>
    </row>
    <row r="2175" spans="4:4" x14ac:dyDescent="0.45">
      <c r="D2175" s="54"/>
    </row>
    <row r="2176" spans="4:4" x14ac:dyDescent="0.45">
      <c r="D2176" s="54"/>
    </row>
    <row r="2177" spans="4:4" x14ac:dyDescent="0.45">
      <c r="D2177" s="54"/>
    </row>
    <row r="2178" spans="4:4" x14ac:dyDescent="0.45">
      <c r="D2178" s="54"/>
    </row>
    <row r="2179" spans="4:4" x14ac:dyDescent="0.45">
      <c r="D2179" s="54"/>
    </row>
    <row r="2180" spans="4:4" x14ac:dyDescent="0.45">
      <c r="D2180" s="54"/>
    </row>
    <row r="2181" spans="4:4" x14ac:dyDescent="0.45">
      <c r="D2181" s="54"/>
    </row>
    <row r="2182" spans="4:4" x14ac:dyDescent="0.45">
      <c r="D2182" s="54"/>
    </row>
    <row r="2183" spans="4:4" x14ac:dyDescent="0.45">
      <c r="D2183" s="54"/>
    </row>
    <row r="2184" spans="4:4" x14ac:dyDescent="0.45">
      <c r="D2184" s="54"/>
    </row>
    <row r="2185" spans="4:4" x14ac:dyDescent="0.45">
      <c r="D2185" s="54"/>
    </row>
    <row r="2186" spans="4:4" x14ac:dyDescent="0.45">
      <c r="D2186" s="54"/>
    </row>
    <row r="2187" spans="4:4" x14ac:dyDescent="0.45">
      <c r="D2187" s="54"/>
    </row>
    <row r="2188" spans="4:4" x14ac:dyDescent="0.45">
      <c r="D2188" s="54"/>
    </row>
    <row r="2189" spans="4:4" x14ac:dyDescent="0.45">
      <c r="D2189" s="54"/>
    </row>
    <row r="2190" spans="4:4" x14ac:dyDescent="0.45">
      <c r="D2190" s="54"/>
    </row>
    <row r="2191" spans="4:4" x14ac:dyDescent="0.45">
      <c r="D2191" s="54"/>
    </row>
    <row r="2192" spans="4:4" x14ac:dyDescent="0.45">
      <c r="D2192" s="54"/>
    </row>
    <row r="2193" spans="4:4" x14ac:dyDescent="0.45">
      <c r="D2193" s="54"/>
    </row>
    <row r="2194" spans="4:4" x14ac:dyDescent="0.45">
      <c r="D2194" s="54"/>
    </row>
    <row r="2195" spans="4:4" x14ac:dyDescent="0.45">
      <c r="D2195" s="54"/>
    </row>
    <row r="2196" spans="4:4" x14ac:dyDescent="0.45">
      <c r="D2196" s="54"/>
    </row>
    <row r="2197" spans="4:4" x14ac:dyDescent="0.45">
      <c r="D2197" s="54"/>
    </row>
    <row r="2198" spans="4:4" x14ac:dyDescent="0.45">
      <c r="D2198" s="54"/>
    </row>
    <row r="2199" spans="4:4" x14ac:dyDescent="0.45">
      <c r="D2199" s="54"/>
    </row>
    <row r="2200" spans="4:4" x14ac:dyDescent="0.45">
      <c r="D2200" s="54"/>
    </row>
    <row r="2201" spans="4:4" x14ac:dyDescent="0.45">
      <c r="D2201" s="54"/>
    </row>
    <row r="2202" spans="4:4" x14ac:dyDescent="0.45">
      <c r="D2202" s="54"/>
    </row>
    <row r="2203" spans="4:4" x14ac:dyDescent="0.45">
      <c r="D2203" s="54"/>
    </row>
    <row r="2204" spans="4:4" x14ac:dyDescent="0.45">
      <c r="D2204" s="54"/>
    </row>
    <row r="2205" spans="4:4" x14ac:dyDescent="0.45">
      <c r="D2205" s="54"/>
    </row>
    <row r="2206" spans="4:4" x14ac:dyDescent="0.45">
      <c r="D2206" s="54"/>
    </row>
    <row r="2207" spans="4:4" x14ac:dyDescent="0.45">
      <c r="D2207" s="54"/>
    </row>
    <row r="2208" spans="4:4" x14ac:dyDescent="0.45">
      <c r="D2208" s="54"/>
    </row>
    <row r="2209" spans="4:4" x14ac:dyDescent="0.45">
      <c r="D2209" s="54"/>
    </row>
    <row r="2210" spans="4:4" x14ac:dyDescent="0.45">
      <c r="D2210" s="54"/>
    </row>
    <row r="2211" spans="4:4" x14ac:dyDescent="0.45">
      <c r="D2211" s="54"/>
    </row>
    <row r="2212" spans="4:4" x14ac:dyDescent="0.45">
      <c r="D2212" s="54"/>
    </row>
    <row r="2213" spans="4:4" x14ac:dyDescent="0.45">
      <c r="D2213" s="54"/>
    </row>
    <row r="2214" spans="4:4" x14ac:dyDescent="0.45">
      <c r="D2214" s="54"/>
    </row>
    <row r="2215" spans="4:4" x14ac:dyDescent="0.45">
      <c r="D2215" s="54"/>
    </row>
    <row r="2216" spans="4:4" x14ac:dyDescent="0.45">
      <c r="D2216" s="54"/>
    </row>
    <row r="2217" spans="4:4" x14ac:dyDescent="0.45">
      <c r="D2217" s="54"/>
    </row>
    <row r="2218" spans="4:4" x14ac:dyDescent="0.45">
      <c r="D2218" s="54"/>
    </row>
    <row r="2219" spans="4:4" x14ac:dyDescent="0.45">
      <c r="D2219" s="54"/>
    </row>
    <row r="2220" spans="4:4" x14ac:dyDescent="0.45">
      <c r="D2220" s="54"/>
    </row>
    <row r="2221" spans="4:4" x14ac:dyDescent="0.45">
      <c r="D2221" s="54"/>
    </row>
    <row r="2222" spans="4:4" x14ac:dyDescent="0.45">
      <c r="D2222" s="54"/>
    </row>
    <row r="2223" spans="4:4" x14ac:dyDescent="0.45">
      <c r="D2223" s="54"/>
    </row>
    <row r="2224" spans="4:4" x14ac:dyDescent="0.45">
      <c r="D2224" s="54"/>
    </row>
    <row r="2225" spans="4:4" x14ac:dyDescent="0.45">
      <c r="D2225" s="54"/>
    </row>
    <row r="2226" spans="4:4" x14ac:dyDescent="0.45">
      <c r="D2226" s="54"/>
    </row>
    <row r="2227" spans="4:4" x14ac:dyDescent="0.45">
      <c r="D2227" s="54"/>
    </row>
    <row r="2228" spans="4:4" x14ac:dyDescent="0.45">
      <c r="D2228" s="54"/>
    </row>
    <row r="2229" spans="4:4" x14ac:dyDescent="0.45">
      <c r="D2229" s="54"/>
    </row>
    <row r="2230" spans="4:4" x14ac:dyDescent="0.45">
      <c r="D2230" s="54"/>
    </row>
    <row r="2231" spans="4:4" x14ac:dyDescent="0.45">
      <c r="D2231" s="54"/>
    </row>
    <row r="2232" spans="4:4" x14ac:dyDescent="0.45">
      <c r="D2232" s="54"/>
    </row>
    <row r="2233" spans="4:4" x14ac:dyDescent="0.45">
      <c r="D2233" s="54"/>
    </row>
    <row r="2234" spans="4:4" x14ac:dyDescent="0.45">
      <c r="D2234" s="54"/>
    </row>
    <row r="2235" spans="4:4" x14ac:dyDescent="0.45">
      <c r="D2235" s="54"/>
    </row>
    <row r="2236" spans="4:4" x14ac:dyDescent="0.45">
      <c r="D2236" s="54"/>
    </row>
    <row r="2237" spans="4:4" x14ac:dyDescent="0.45">
      <c r="D2237" s="54"/>
    </row>
    <row r="2238" spans="4:4" x14ac:dyDescent="0.45">
      <c r="D2238" s="54"/>
    </row>
    <row r="2239" spans="4:4" x14ac:dyDescent="0.45">
      <c r="D2239" s="54"/>
    </row>
    <row r="2240" spans="4:4" x14ac:dyDescent="0.45">
      <c r="D2240" s="54"/>
    </row>
    <row r="2241" spans="4:4" x14ac:dyDescent="0.45">
      <c r="D2241" s="54"/>
    </row>
    <row r="2242" spans="4:4" x14ac:dyDescent="0.45">
      <c r="D2242" s="54"/>
    </row>
    <row r="2243" spans="4:4" x14ac:dyDescent="0.45">
      <c r="D2243" s="54"/>
    </row>
    <row r="2244" spans="4:4" x14ac:dyDescent="0.45">
      <c r="D2244" s="54"/>
    </row>
    <row r="2245" spans="4:4" x14ac:dyDescent="0.45">
      <c r="D2245" s="54"/>
    </row>
    <row r="2246" spans="4:4" x14ac:dyDescent="0.45">
      <c r="D2246" s="54"/>
    </row>
    <row r="2247" spans="4:4" x14ac:dyDescent="0.45">
      <c r="D2247" s="54"/>
    </row>
    <row r="2248" spans="4:4" x14ac:dyDescent="0.45">
      <c r="D2248" s="54"/>
    </row>
    <row r="2249" spans="4:4" x14ac:dyDescent="0.45">
      <c r="D2249" s="54"/>
    </row>
    <row r="2250" spans="4:4" x14ac:dyDescent="0.45">
      <c r="D2250" s="54"/>
    </row>
    <row r="2251" spans="4:4" x14ac:dyDescent="0.45">
      <c r="D2251" s="54"/>
    </row>
    <row r="2252" spans="4:4" x14ac:dyDescent="0.45">
      <c r="D2252" s="54"/>
    </row>
    <row r="2253" spans="4:4" x14ac:dyDescent="0.45">
      <c r="D2253" s="54"/>
    </row>
    <row r="2254" spans="4:4" x14ac:dyDescent="0.45">
      <c r="D2254" s="54"/>
    </row>
    <row r="2255" spans="4:4" x14ac:dyDescent="0.45">
      <c r="D2255" s="54"/>
    </row>
    <row r="2256" spans="4:4" x14ac:dyDescent="0.45">
      <c r="D2256" s="54"/>
    </row>
    <row r="2257" spans="4:4" x14ac:dyDescent="0.45">
      <c r="D2257" s="54"/>
    </row>
    <row r="2258" spans="4:4" x14ac:dyDescent="0.45">
      <c r="D2258" s="54"/>
    </row>
    <row r="2259" spans="4:4" x14ac:dyDescent="0.45">
      <c r="D2259" s="54"/>
    </row>
    <row r="2260" spans="4:4" x14ac:dyDescent="0.45">
      <c r="D2260" s="54"/>
    </row>
    <row r="2261" spans="4:4" x14ac:dyDescent="0.45">
      <c r="D2261" s="54"/>
    </row>
    <row r="2262" spans="4:4" x14ac:dyDescent="0.45">
      <c r="D2262" s="54"/>
    </row>
    <row r="2263" spans="4:4" x14ac:dyDescent="0.45">
      <c r="D2263" s="54"/>
    </row>
    <row r="2264" spans="4:4" x14ac:dyDescent="0.45">
      <c r="D2264" s="54"/>
    </row>
    <row r="2265" spans="4:4" x14ac:dyDescent="0.45">
      <c r="D2265" s="54"/>
    </row>
    <row r="2266" spans="4:4" x14ac:dyDescent="0.45">
      <c r="D2266" s="54"/>
    </row>
    <row r="2267" spans="4:4" x14ac:dyDescent="0.45">
      <c r="D2267" s="54"/>
    </row>
    <row r="2268" spans="4:4" x14ac:dyDescent="0.45">
      <c r="D2268" s="54"/>
    </row>
    <row r="2269" spans="4:4" x14ac:dyDescent="0.45">
      <c r="D2269" s="54"/>
    </row>
    <row r="2270" spans="4:4" x14ac:dyDescent="0.45">
      <c r="D2270" s="54"/>
    </row>
    <row r="2271" spans="4:4" x14ac:dyDescent="0.45">
      <c r="D2271" s="54"/>
    </row>
    <row r="2272" spans="4:4" x14ac:dyDescent="0.45">
      <c r="D2272" s="54"/>
    </row>
    <row r="2273" spans="4:4" x14ac:dyDescent="0.45">
      <c r="D2273" s="54"/>
    </row>
    <row r="2274" spans="4:4" x14ac:dyDescent="0.45">
      <c r="D2274" s="54"/>
    </row>
    <row r="2275" spans="4:4" x14ac:dyDescent="0.45">
      <c r="D2275" s="54"/>
    </row>
    <row r="2276" spans="4:4" x14ac:dyDescent="0.45">
      <c r="D2276" s="54"/>
    </row>
    <row r="2277" spans="4:4" x14ac:dyDescent="0.45">
      <c r="D2277" s="54"/>
    </row>
    <row r="2278" spans="4:4" x14ac:dyDescent="0.45">
      <c r="D2278" s="54"/>
    </row>
    <row r="2279" spans="4:4" x14ac:dyDescent="0.45">
      <c r="D2279" s="54"/>
    </row>
    <row r="2280" spans="4:4" x14ac:dyDescent="0.45">
      <c r="D2280" s="54"/>
    </row>
    <row r="2281" spans="4:4" x14ac:dyDescent="0.45">
      <c r="D2281" s="54"/>
    </row>
    <row r="2282" spans="4:4" x14ac:dyDescent="0.45">
      <c r="D2282" s="54"/>
    </row>
    <row r="2283" spans="4:4" x14ac:dyDescent="0.45">
      <c r="D2283" s="54"/>
    </row>
    <row r="2284" spans="4:4" x14ac:dyDescent="0.45">
      <c r="D2284" s="54"/>
    </row>
    <row r="2285" spans="4:4" x14ac:dyDescent="0.45">
      <c r="D2285" s="54"/>
    </row>
    <row r="2286" spans="4:4" x14ac:dyDescent="0.45">
      <c r="D2286" s="54"/>
    </row>
    <row r="2287" spans="4:4" x14ac:dyDescent="0.45">
      <c r="D2287" s="54"/>
    </row>
    <row r="2288" spans="4:4" x14ac:dyDescent="0.45">
      <c r="D2288" s="54"/>
    </row>
    <row r="2289" spans="4:4" x14ac:dyDescent="0.45">
      <c r="D2289" s="54"/>
    </row>
    <row r="2290" spans="4:4" x14ac:dyDescent="0.45">
      <c r="D2290" s="54"/>
    </row>
    <row r="2291" spans="4:4" x14ac:dyDescent="0.45">
      <c r="D2291" s="54"/>
    </row>
    <row r="2292" spans="4:4" x14ac:dyDescent="0.45">
      <c r="D2292" s="54"/>
    </row>
    <row r="2293" spans="4:4" x14ac:dyDescent="0.45">
      <c r="D2293" s="54"/>
    </row>
    <row r="2294" spans="4:4" x14ac:dyDescent="0.45">
      <c r="D2294" s="54"/>
    </row>
    <row r="2295" spans="4:4" x14ac:dyDescent="0.45">
      <c r="D2295" s="54"/>
    </row>
    <row r="2296" spans="4:4" x14ac:dyDescent="0.45">
      <c r="D2296" s="54"/>
    </row>
    <row r="2297" spans="4:4" x14ac:dyDescent="0.45">
      <c r="D2297" s="54"/>
    </row>
    <row r="2298" spans="4:4" x14ac:dyDescent="0.45">
      <c r="D2298" s="54"/>
    </row>
    <row r="2299" spans="4:4" x14ac:dyDescent="0.45">
      <c r="D2299" s="54"/>
    </row>
    <row r="2300" spans="4:4" x14ac:dyDescent="0.45">
      <c r="D2300" s="54"/>
    </row>
    <row r="2301" spans="4:4" x14ac:dyDescent="0.45">
      <c r="D2301" s="54"/>
    </row>
    <row r="2302" spans="4:4" x14ac:dyDescent="0.45">
      <c r="D2302" s="54"/>
    </row>
    <row r="2303" spans="4:4" x14ac:dyDescent="0.45">
      <c r="D2303" s="54"/>
    </row>
    <row r="2304" spans="4:4" x14ac:dyDescent="0.45">
      <c r="D2304" s="54"/>
    </row>
    <row r="2305" spans="4:4" x14ac:dyDescent="0.45">
      <c r="D2305" s="54"/>
    </row>
    <row r="2306" spans="4:4" x14ac:dyDescent="0.45">
      <c r="D2306" s="54"/>
    </row>
    <row r="2307" spans="4:4" x14ac:dyDescent="0.45">
      <c r="D2307" s="54"/>
    </row>
    <row r="2308" spans="4:4" x14ac:dyDescent="0.45">
      <c r="D2308" s="54"/>
    </row>
    <row r="2309" spans="4:4" x14ac:dyDescent="0.45">
      <c r="D2309" s="54"/>
    </row>
    <row r="2310" spans="4:4" x14ac:dyDescent="0.45">
      <c r="D2310" s="54"/>
    </row>
    <row r="2311" spans="4:4" x14ac:dyDescent="0.45">
      <c r="D2311" s="54"/>
    </row>
    <row r="2312" spans="4:4" x14ac:dyDescent="0.45">
      <c r="D2312" s="54"/>
    </row>
    <row r="2313" spans="4:4" x14ac:dyDescent="0.45">
      <c r="D2313" s="54"/>
    </row>
    <row r="2314" spans="4:4" x14ac:dyDescent="0.45">
      <c r="D2314" s="54"/>
    </row>
    <row r="2315" spans="4:4" x14ac:dyDescent="0.45">
      <c r="D2315" s="54"/>
    </row>
    <row r="2316" spans="4:4" x14ac:dyDescent="0.45">
      <c r="D2316" s="54"/>
    </row>
    <row r="2317" spans="4:4" x14ac:dyDescent="0.45">
      <c r="D2317" s="54"/>
    </row>
    <row r="2318" spans="4:4" x14ac:dyDescent="0.45">
      <c r="D2318" s="54"/>
    </row>
    <row r="2319" spans="4:4" x14ac:dyDescent="0.45">
      <c r="D2319" s="54"/>
    </row>
    <row r="2320" spans="4:4" x14ac:dyDescent="0.45">
      <c r="D2320" s="54"/>
    </row>
    <row r="2321" spans="4:4" x14ac:dyDescent="0.45">
      <c r="D2321" s="54"/>
    </row>
    <row r="2322" spans="4:4" x14ac:dyDescent="0.45">
      <c r="D2322" s="54"/>
    </row>
    <row r="2323" spans="4:4" x14ac:dyDescent="0.45">
      <c r="D2323" s="54"/>
    </row>
    <row r="2324" spans="4:4" x14ac:dyDescent="0.45">
      <c r="D2324" s="54"/>
    </row>
    <row r="2325" spans="4:4" x14ac:dyDescent="0.45">
      <c r="D2325" s="54"/>
    </row>
    <row r="2326" spans="4:4" x14ac:dyDescent="0.45">
      <c r="D2326" s="54"/>
    </row>
    <row r="2327" spans="4:4" x14ac:dyDescent="0.45">
      <c r="D2327" s="54"/>
    </row>
    <row r="2328" spans="4:4" x14ac:dyDescent="0.45">
      <c r="D2328" s="54"/>
    </row>
    <row r="2329" spans="4:4" x14ac:dyDescent="0.45">
      <c r="D2329" s="54"/>
    </row>
    <row r="2330" spans="4:4" x14ac:dyDescent="0.45">
      <c r="D2330" s="54"/>
    </row>
    <row r="2331" spans="4:4" x14ac:dyDescent="0.45">
      <c r="D2331" s="54"/>
    </row>
    <row r="2332" spans="4:4" x14ac:dyDescent="0.45">
      <c r="D2332" s="54"/>
    </row>
    <row r="2333" spans="4:4" x14ac:dyDescent="0.45">
      <c r="D2333" s="54"/>
    </row>
    <row r="2334" spans="4:4" x14ac:dyDescent="0.45">
      <c r="D2334" s="54"/>
    </row>
    <row r="2335" spans="4:4" x14ac:dyDescent="0.45">
      <c r="D2335" s="54"/>
    </row>
    <row r="2336" spans="4:4" x14ac:dyDescent="0.45">
      <c r="D2336" s="54"/>
    </row>
    <row r="2337" spans="4:4" x14ac:dyDescent="0.45">
      <c r="D2337" s="54"/>
    </row>
    <row r="2338" spans="4:4" x14ac:dyDescent="0.45">
      <c r="D2338" s="54"/>
    </row>
    <row r="2339" spans="4:4" x14ac:dyDescent="0.45">
      <c r="D2339" s="54"/>
    </row>
    <row r="2340" spans="4:4" x14ac:dyDescent="0.45">
      <c r="D2340" s="54"/>
    </row>
    <row r="2341" spans="4:4" x14ac:dyDescent="0.45">
      <c r="D2341" s="54"/>
    </row>
    <row r="2342" spans="4:4" x14ac:dyDescent="0.45">
      <c r="D2342" s="54"/>
    </row>
    <row r="2343" spans="4:4" x14ac:dyDescent="0.45">
      <c r="D2343" s="54"/>
    </row>
    <row r="2344" spans="4:4" x14ac:dyDescent="0.45">
      <c r="D2344" s="54"/>
    </row>
    <row r="2345" spans="4:4" x14ac:dyDescent="0.45">
      <c r="D2345" s="54"/>
    </row>
    <row r="2346" spans="4:4" x14ac:dyDescent="0.45">
      <c r="D2346" s="54"/>
    </row>
    <row r="2347" spans="4:4" x14ac:dyDescent="0.45">
      <c r="D2347" s="54"/>
    </row>
    <row r="2348" spans="4:4" x14ac:dyDescent="0.45">
      <c r="D2348" s="54"/>
    </row>
    <row r="2349" spans="4:4" x14ac:dyDescent="0.45">
      <c r="D2349" s="54"/>
    </row>
    <row r="2350" spans="4:4" x14ac:dyDescent="0.45">
      <c r="D2350" s="54"/>
    </row>
    <row r="2351" spans="4:4" x14ac:dyDescent="0.45">
      <c r="D2351" s="54"/>
    </row>
    <row r="2352" spans="4:4" x14ac:dyDescent="0.45">
      <c r="D2352" s="54"/>
    </row>
    <row r="2353" spans="4:4" x14ac:dyDescent="0.45">
      <c r="D2353" s="54"/>
    </row>
    <row r="2354" spans="4:4" x14ac:dyDescent="0.45">
      <c r="D2354" s="54"/>
    </row>
    <row r="2355" spans="4:4" x14ac:dyDescent="0.45">
      <c r="D2355" s="54"/>
    </row>
    <row r="2356" spans="4:4" x14ac:dyDescent="0.45">
      <c r="D2356" s="54"/>
    </row>
    <row r="2357" spans="4:4" x14ac:dyDescent="0.45">
      <c r="D2357" s="54"/>
    </row>
    <row r="2358" spans="4:4" x14ac:dyDescent="0.45">
      <c r="D2358" s="54"/>
    </row>
    <row r="2359" spans="4:4" x14ac:dyDescent="0.45">
      <c r="D2359" s="54"/>
    </row>
    <row r="2360" spans="4:4" x14ac:dyDescent="0.45">
      <c r="D2360" s="54"/>
    </row>
    <row r="2361" spans="4:4" x14ac:dyDescent="0.45">
      <c r="D2361" s="54"/>
    </row>
    <row r="2362" spans="4:4" x14ac:dyDescent="0.45">
      <c r="D2362" s="54"/>
    </row>
    <row r="2363" spans="4:4" x14ac:dyDescent="0.45">
      <c r="D2363" s="54"/>
    </row>
    <row r="2364" spans="4:4" x14ac:dyDescent="0.45">
      <c r="D2364" s="54"/>
    </row>
    <row r="2365" spans="4:4" x14ac:dyDescent="0.45">
      <c r="D2365" s="54"/>
    </row>
    <row r="2366" spans="4:4" x14ac:dyDescent="0.45">
      <c r="D2366" s="54"/>
    </row>
    <row r="2367" spans="4:4" x14ac:dyDescent="0.45">
      <c r="D2367" s="54"/>
    </row>
    <row r="2368" spans="4:4" x14ac:dyDescent="0.45">
      <c r="D2368" s="54"/>
    </row>
    <row r="2369" spans="4:4" x14ac:dyDescent="0.45">
      <c r="D2369" s="54"/>
    </row>
    <row r="2370" spans="4:4" x14ac:dyDescent="0.45">
      <c r="D2370" s="54"/>
    </row>
    <row r="2371" spans="4:4" x14ac:dyDescent="0.45">
      <c r="D2371" s="54"/>
    </row>
    <row r="2372" spans="4:4" x14ac:dyDescent="0.45">
      <c r="D2372" s="54"/>
    </row>
    <row r="2373" spans="4:4" x14ac:dyDescent="0.45">
      <c r="D2373" s="54"/>
    </row>
    <row r="2374" spans="4:4" x14ac:dyDescent="0.45">
      <c r="D2374" s="54"/>
    </row>
    <row r="2375" spans="4:4" x14ac:dyDescent="0.45">
      <c r="D2375" s="54"/>
    </row>
    <row r="2376" spans="4:4" x14ac:dyDescent="0.45">
      <c r="D2376" s="54"/>
    </row>
    <row r="2377" spans="4:4" x14ac:dyDescent="0.45">
      <c r="D2377" s="54"/>
    </row>
    <row r="2378" spans="4:4" x14ac:dyDescent="0.45">
      <c r="D2378" s="54"/>
    </row>
    <row r="2379" spans="4:4" x14ac:dyDescent="0.45">
      <c r="D2379" s="54"/>
    </row>
    <row r="2380" spans="4:4" x14ac:dyDescent="0.45">
      <c r="D2380" s="54"/>
    </row>
    <row r="2381" spans="4:4" x14ac:dyDescent="0.45">
      <c r="D2381" s="54"/>
    </row>
    <row r="2382" spans="4:4" x14ac:dyDescent="0.45">
      <c r="D2382" s="54"/>
    </row>
    <row r="2383" spans="4:4" x14ac:dyDescent="0.45">
      <c r="D2383" s="54"/>
    </row>
    <row r="2384" spans="4:4" x14ac:dyDescent="0.45">
      <c r="D2384" s="54"/>
    </row>
    <row r="2385" spans="4:4" x14ac:dyDescent="0.45">
      <c r="D2385" s="54"/>
    </row>
    <row r="2386" spans="4:4" x14ac:dyDescent="0.45">
      <c r="D2386" s="54"/>
    </row>
    <row r="2387" spans="4:4" x14ac:dyDescent="0.45">
      <c r="D2387" s="54"/>
    </row>
    <row r="2388" spans="4:4" x14ac:dyDescent="0.45">
      <c r="D2388" s="54"/>
    </row>
    <row r="2389" spans="4:4" x14ac:dyDescent="0.45">
      <c r="D2389" s="54"/>
    </row>
    <row r="2390" spans="4:4" x14ac:dyDescent="0.45">
      <c r="D2390" s="54"/>
    </row>
    <row r="2391" spans="4:4" x14ac:dyDescent="0.45">
      <c r="D2391" s="54"/>
    </row>
    <row r="2392" spans="4:4" x14ac:dyDescent="0.45">
      <c r="D2392" s="54"/>
    </row>
    <row r="2393" spans="4:4" x14ac:dyDescent="0.45">
      <c r="D2393" s="54"/>
    </row>
    <row r="2394" spans="4:4" x14ac:dyDescent="0.45">
      <c r="D2394" s="54"/>
    </row>
    <row r="2395" spans="4:4" x14ac:dyDescent="0.45">
      <c r="D2395" s="54"/>
    </row>
    <row r="2396" spans="4:4" x14ac:dyDescent="0.45">
      <c r="D2396" s="54"/>
    </row>
    <row r="2397" spans="4:4" x14ac:dyDescent="0.45">
      <c r="D2397" s="54"/>
    </row>
    <row r="2398" spans="4:4" x14ac:dyDescent="0.45">
      <c r="D2398" s="54"/>
    </row>
    <row r="2399" spans="4:4" x14ac:dyDescent="0.45">
      <c r="D2399" s="54"/>
    </row>
    <row r="2400" spans="4:4" x14ac:dyDescent="0.45">
      <c r="D2400" s="54"/>
    </row>
    <row r="2401" spans="4:4" x14ac:dyDescent="0.45">
      <c r="D2401" s="54"/>
    </row>
    <row r="2402" spans="4:4" x14ac:dyDescent="0.45">
      <c r="D2402" s="54"/>
    </row>
    <row r="2403" spans="4:4" x14ac:dyDescent="0.45">
      <c r="D2403" s="54"/>
    </row>
    <row r="2404" spans="4:4" x14ac:dyDescent="0.45">
      <c r="D2404" s="54"/>
    </row>
    <row r="2405" spans="4:4" x14ac:dyDescent="0.45">
      <c r="D2405" s="54"/>
    </row>
    <row r="2406" spans="4:4" x14ac:dyDescent="0.45">
      <c r="D2406" s="54"/>
    </row>
    <row r="2407" spans="4:4" x14ac:dyDescent="0.45">
      <c r="D2407" s="54"/>
    </row>
    <row r="2408" spans="4:4" x14ac:dyDescent="0.45">
      <c r="D2408" s="54"/>
    </row>
    <row r="2409" spans="4:4" x14ac:dyDescent="0.45">
      <c r="D2409" s="54"/>
    </row>
    <row r="2410" spans="4:4" x14ac:dyDescent="0.45">
      <c r="D2410" s="54"/>
    </row>
    <row r="2411" spans="4:4" x14ac:dyDescent="0.45">
      <c r="D2411" s="54"/>
    </row>
    <row r="2412" spans="4:4" x14ac:dyDescent="0.45">
      <c r="D2412" s="54"/>
    </row>
    <row r="2413" spans="4:4" x14ac:dyDescent="0.45">
      <c r="D2413" s="54"/>
    </row>
    <row r="2414" spans="4:4" x14ac:dyDescent="0.45">
      <c r="D2414" s="54"/>
    </row>
    <row r="2415" spans="4:4" x14ac:dyDescent="0.45">
      <c r="D2415" s="54"/>
    </row>
    <row r="2416" spans="4:4" x14ac:dyDescent="0.45">
      <c r="D2416" s="54"/>
    </row>
    <row r="2417" spans="4:4" x14ac:dyDescent="0.45">
      <c r="D2417" s="54"/>
    </row>
    <row r="2418" spans="4:4" x14ac:dyDescent="0.45">
      <c r="D2418" s="54"/>
    </row>
    <row r="2419" spans="4:4" x14ac:dyDescent="0.45">
      <c r="D2419" s="54"/>
    </row>
    <row r="2420" spans="4:4" x14ac:dyDescent="0.45">
      <c r="D2420" s="54"/>
    </row>
    <row r="2421" spans="4:4" x14ac:dyDescent="0.45">
      <c r="D2421" s="54"/>
    </row>
    <row r="2422" spans="4:4" x14ac:dyDescent="0.45">
      <c r="D2422" s="54"/>
    </row>
    <row r="2423" spans="4:4" x14ac:dyDescent="0.45">
      <c r="D2423" s="54"/>
    </row>
    <row r="2424" spans="4:4" x14ac:dyDescent="0.45">
      <c r="D2424" s="54"/>
    </row>
    <row r="2425" spans="4:4" x14ac:dyDescent="0.45">
      <c r="D2425" s="54"/>
    </row>
    <row r="2426" spans="4:4" x14ac:dyDescent="0.45">
      <c r="D2426" s="54"/>
    </row>
    <row r="2427" spans="4:4" x14ac:dyDescent="0.45">
      <c r="D2427" s="54"/>
    </row>
    <row r="2428" spans="4:4" x14ac:dyDescent="0.45">
      <c r="D2428" s="54"/>
    </row>
    <row r="2429" spans="4:4" x14ac:dyDescent="0.45">
      <c r="D2429" s="54"/>
    </row>
    <row r="2430" spans="4:4" x14ac:dyDescent="0.45">
      <c r="D2430" s="54"/>
    </row>
    <row r="2431" spans="4:4" x14ac:dyDescent="0.45">
      <c r="D2431" s="54"/>
    </row>
    <row r="2432" spans="4:4" x14ac:dyDescent="0.45">
      <c r="D2432" s="54"/>
    </row>
    <row r="2433" spans="4:4" x14ac:dyDescent="0.45">
      <c r="D2433" s="54"/>
    </row>
    <row r="2434" spans="4:4" x14ac:dyDescent="0.45">
      <c r="D2434" s="54"/>
    </row>
    <row r="2435" spans="4:4" x14ac:dyDescent="0.45">
      <c r="D2435" s="54"/>
    </row>
    <row r="2436" spans="4:4" x14ac:dyDescent="0.45">
      <c r="D2436" s="54"/>
    </row>
    <row r="2437" spans="4:4" x14ac:dyDescent="0.45">
      <c r="D2437" s="54"/>
    </row>
    <row r="2438" spans="4:4" x14ac:dyDescent="0.45">
      <c r="D2438" s="54"/>
    </row>
    <row r="2439" spans="4:4" x14ac:dyDescent="0.45">
      <c r="D2439" s="54"/>
    </row>
    <row r="2440" spans="4:4" x14ac:dyDescent="0.45">
      <c r="D2440" s="54"/>
    </row>
    <row r="2441" spans="4:4" x14ac:dyDescent="0.45">
      <c r="D2441" s="54"/>
    </row>
    <row r="2442" spans="4:4" x14ac:dyDescent="0.45">
      <c r="D2442" s="54"/>
    </row>
    <row r="2443" spans="4:4" x14ac:dyDescent="0.45">
      <c r="D2443" s="54"/>
    </row>
    <row r="2444" spans="4:4" x14ac:dyDescent="0.45">
      <c r="D2444" s="54"/>
    </row>
    <row r="2445" spans="4:4" x14ac:dyDescent="0.45">
      <c r="D2445" s="54"/>
    </row>
    <row r="2446" spans="4:4" x14ac:dyDescent="0.45">
      <c r="D2446" s="54"/>
    </row>
    <row r="2447" spans="4:4" x14ac:dyDescent="0.45">
      <c r="D2447" s="54"/>
    </row>
    <row r="2448" spans="4:4" x14ac:dyDescent="0.45">
      <c r="D2448" s="54"/>
    </row>
    <row r="2449" spans="4:4" x14ac:dyDescent="0.45">
      <c r="D2449" s="54"/>
    </row>
    <row r="2450" spans="4:4" x14ac:dyDescent="0.45">
      <c r="D2450" s="54"/>
    </row>
    <row r="2451" spans="4:4" x14ac:dyDescent="0.45">
      <c r="D2451" s="54"/>
    </row>
    <row r="2452" spans="4:4" x14ac:dyDescent="0.45">
      <c r="D2452" s="54"/>
    </row>
    <row r="2453" spans="4:4" x14ac:dyDescent="0.45">
      <c r="D2453" s="54"/>
    </row>
    <row r="2454" spans="4:4" x14ac:dyDescent="0.45">
      <c r="D2454" s="54"/>
    </row>
    <row r="2455" spans="4:4" x14ac:dyDescent="0.45">
      <c r="D2455" s="54"/>
    </row>
    <row r="2456" spans="4:4" x14ac:dyDescent="0.45">
      <c r="D2456" s="54"/>
    </row>
    <row r="2457" spans="4:4" x14ac:dyDescent="0.45">
      <c r="D2457" s="54"/>
    </row>
    <row r="2458" spans="4:4" x14ac:dyDescent="0.45">
      <c r="D2458" s="54"/>
    </row>
    <row r="2459" spans="4:4" x14ac:dyDescent="0.45">
      <c r="D2459" s="54"/>
    </row>
    <row r="2460" spans="4:4" x14ac:dyDescent="0.45">
      <c r="D2460" s="54"/>
    </row>
    <row r="2461" spans="4:4" x14ac:dyDescent="0.45">
      <c r="D2461" s="54"/>
    </row>
    <row r="2462" spans="4:4" x14ac:dyDescent="0.45">
      <c r="D2462" s="54"/>
    </row>
    <row r="2463" spans="4:4" x14ac:dyDescent="0.45">
      <c r="D2463" s="54"/>
    </row>
    <row r="2464" spans="4:4" x14ac:dyDescent="0.45">
      <c r="D2464" s="54"/>
    </row>
    <row r="2465" spans="4:4" x14ac:dyDescent="0.45">
      <c r="D2465" s="54"/>
    </row>
    <row r="2466" spans="4:4" x14ac:dyDescent="0.45">
      <c r="D2466" s="54"/>
    </row>
    <row r="2467" spans="4:4" x14ac:dyDescent="0.45">
      <c r="D2467" s="54"/>
    </row>
    <row r="2468" spans="4:4" x14ac:dyDescent="0.45">
      <c r="D2468" s="54"/>
    </row>
    <row r="2469" spans="4:4" x14ac:dyDescent="0.45">
      <c r="D2469" s="54"/>
    </row>
    <row r="2470" spans="4:4" x14ac:dyDescent="0.45">
      <c r="D2470" s="54"/>
    </row>
    <row r="2471" spans="4:4" x14ac:dyDescent="0.45">
      <c r="D2471" s="54"/>
    </row>
    <row r="2472" spans="4:4" x14ac:dyDescent="0.45">
      <c r="D2472" s="54"/>
    </row>
    <row r="2473" spans="4:4" x14ac:dyDescent="0.45">
      <c r="D2473" s="54"/>
    </row>
    <row r="2474" spans="4:4" x14ac:dyDescent="0.45">
      <c r="D2474" s="54"/>
    </row>
    <row r="2475" spans="4:4" x14ac:dyDescent="0.45">
      <c r="D2475" s="54"/>
    </row>
    <row r="2476" spans="4:4" x14ac:dyDescent="0.45">
      <c r="D2476" s="54"/>
    </row>
    <row r="2477" spans="4:4" x14ac:dyDescent="0.45">
      <c r="D2477" s="54"/>
    </row>
    <row r="2478" spans="4:4" x14ac:dyDescent="0.45">
      <c r="D2478" s="54"/>
    </row>
    <row r="2479" spans="4:4" x14ac:dyDescent="0.45">
      <c r="D2479" s="54"/>
    </row>
    <row r="2480" spans="4:4" x14ac:dyDescent="0.45">
      <c r="D2480" s="54"/>
    </row>
    <row r="2481" spans="4:4" x14ac:dyDescent="0.45">
      <c r="D2481" s="54"/>
    </row>
    <row r="2482" spans="4:4" x14ac:dyDescent="0.45">
      <c r="D2482" s="54"/>
    </row>
    <row r="2483" spans="4:4" x14ac:dyDescent="0.45">
      <c r="D2483" s="54"/>
    </row>
    <row r="2484" spans="4:4" x14ac:dyDescent="0.45">
      <c r="D2484" s="54"/>
    </row>
    <row r="2485" spans="4:4" x14ac:dyDescent="0.45">
      <c r="D2485" s="54"/>
    </row>
    <row r="2486" spans="4:4" x14ac:dyDescent="0.45">
      <c r="D2486" s="54"/>
    </row>
    <row r="2487" spans="4:4" x14ac:dyDescent="0.45">
      <c r="D2487" s="54"/>
    </row>
    <row r="2488" spans="4:4" x14ac:dyDescent="0.45">
      <c r="D2488" s="54"/>
    </row>
    <row r="2489" spans="4:4" x14ac:dyDescent="0.45">
      <c r="D2489" s="54"/>
    </row>
    <row r="2490" spans="4:4" x14ac:dyDescent="0.45">
      <c r="D2490" s="54"/>
    </row>
    <row r="2491" spans="4:4" x14ac:dyDescent="0.45">
      <c r="D2491" s="54"/>
    </row>
    <row r="2492" spans="4:4" x14ac:dyDescent="0.45">
      <c r="D2492" s="54"/>
    </row>
    <row r="2493" spans="4:4" x14ac:dyDescent="0.45">
      <c r="D2493" s="54"/>
    </row>
    <row r="2494" spans="4:4" x14ac:dyDescent="0.45">
      <c r="D2494" s="54"/>
    </row>
    <row r="2495" spans="4:4" x14ac:dyDescent="0.45">
      <c r="D2495" s="54"/>
    </row>
    <row r="2496" spans="4:4" x14ac:dyDescent="0.45">
      <c r="D2496" s="54"/>
    </row>
    <row r="2497" spans="4:4" x14ac:dyDescent="0.45">
      <c r="D2497" s="54"/>
    </row>
    <row r="2498" spans="4:4" x14ac:dyDescent="0.45">
      <c r="D2498" s="54"/>
    </row>
    <row r="2499" spans="4:4" x14ac:dyDescent="0.45">
      <c r="D2499" s="54"/>
    </row>
    <row r="2500" spans="4:4" x14ac:dyDescent="0.45">
      <c r="D2500" s="54"/>
    </row>
    <row r="2501" spans="4:4" x14ac:dyDescent="0.45">
      <c r="D2501" s="54"/>
    </row>
    <row r="2502" spans="4:4" x14ac:dyDescent="0.45">
      <c r="D2502" s="54"/>
    </row>
    <row r="2503" spans="4:4" x14ac:dyDescent="0.45">
      <c r="D2503" s="54"/>
    </row>
    <row r="2504" spans="4:4" x14ac:dyDescent="0.45">
      <c r="D2504" s="54"/>
    </row>
    <row r="2505" spans="4:4" x14ac:dyDescent="0.45">
      <c r="D2505" s="54"/>
    </row>
    <row r="2506" spans="4:4" x14ac:dyDescent="0.45">
      <c r="D2506" s="54"/>
    </row>
    <row r="2507" spans="4:4" x14ac:dyDescent="0.45">
      <c r="D2507" s="54"/>
    </row>
    <row r="2508" spans="4:4" x14ac:dyDescent="0.45">
      <c r="D2508" s="54"/>
    </row>
    <row r="2509" spans="4:4" x14ac:dyDescent="0.45">
      <c r="D2509" s="54"/>
    </row>
    <row r="2510" spans="4:4" x14ac:dyDescent="0.45">
      <c r="D2510" s="54"/>
    </row>
    <row r="2511" spans="4:4" x14ac:dyDescent="0.45">
      <c r="D2511" s="54"/>
    </row>
    <row r="2512" spans="4:4" x14ac:dyDescent="0.45">
      <c r="D2512" s="54"/>
    </row>
    <row r="2513" spans="4:4" x14ac:dyDescent="0.45">
      <c r="D2513" s="54"/>
    </row>
    <row r="2514" spans="4:4" x14ac:dyDescent="0.45">
      <c r="D2514" s="54"/>
    </row>
    <row r="2515" spans="4:4" x14ac:dyDescent="0.45">
      <c r="D2515" s="54"/>
    </row>
    <row r="2516" spans="4:4" x14ac:dyDescent="0.45">
      <c r="D2516" s="54"/>
    </row>
    <row r="2517" spans="4:4" x14ac:dyDescent="0.45">
      <c r="D2517" s="54"/>
    </row>
    <row r="2518" spans="4:4" x14ac:dyDescent="0.45">
      <c r="D2518" s="54"/>
    </row>
    <row r="2519" spans="4:4" x14ac:dyDescent="0.45">
      <c r="D2519" s="54"/>
    </row>
    <row r="2520" spans="4:4" x14ac:dyDescent="0.45">
      <c r="D2520" s="54"/>
    </row>
    <row r="2521" spans="4:4" x14ac:dyDescent="0.45">
      <c r="D2521" s="54"/>
    </row>
    <row r="2522" spans="4:4" x14ac:dyDescent="0.45">
      <c r="D2522" s="54"/>
    </row>
    <row r="2523" spans="4:4" x14ac:dyDescent="0.45">
      <c r="D2523" s="54"/>
    </row>
    <row r="2524" spans="4:4" x14ac:dyDescent="0.45">
      <c r="D2524" s="54"/>
    </row>
    <row r="2525" spans="4:4" x14ac:dyDescent="0.45">
      <c r="D2525" s="54"/>
    </row>
    <row r="2526" spans="4:4" x14ac:dyDescent="0.45">
      <c r="D2526" s="54"/>
    </row>
    <row r="2527" spans="4:4" x14ac:dyDescent="0.45">
      <c r="D2527" s="54"/>
    </row>
    <row r="2528" spans="4:4" x14ac:dyDescent="0.45">
      <c r="D2528" s="54"/>
    </row>
    <row r="2529" spans="4:4" x14ac:dyDescent="0.45">
      <c r="D2529" s="54"/>
    </row>
    <row r="2530" spans="4:4" x14ac:dyDescent="0.45">
      <c r="D2530" s="54"/>
    </row>
    <row r="2531" spans="4:4" x14ac:dyDescent="0.45">
      <c r="D2531" s="54"/>
    </row>
    <row r="2532" spans="4:4" x14ac:dyDescent="0.45">
      <c r="D2532" s="54"/>
    </row>
    <row r="2533" spans="4:4" x14ac:dyDescent="0.45">
      <c r="D2533" s="54"/>
    </row>
    <row r="2534" spans="4:4" x14ac:dyDescent="0.45">
      <c r="D2534" s="54"/>
    </row>
    <row r="2535" spans="4:4" x14ac:dyDescent="0.45">
      <c r="D2535" s="54"/>
    </row>
    <row r="2536" spans="4:4" x14ac:dyDescent="0.45">
      <c r="D2536" s="54"/>
    </row>
    <row r="2537" spans="4:4" x14ac:dyDescent="0.45">
      <c r="D2537" s="54"/>
    </row>
    <row r="2538" spans="4:4" x14ac:dyDescent="0.45">
      <c r="D2538" s="54"/>
    </row>
    <row r="2539" spans="4:4" x14ac:dyDescent="0.45">
      <c r="D2539" s="54"/>
    </row>
    <row r="2540" spans="4:4" x14ac:dyDescent="0.45">
      <c r="D2540" s="54"/>
    </row>
    <row r="2541" spans="4:4" x14ac:dyDescent="0.45">
      <c r="D2541" s="54"/>
    </row>
    <row r="2542" spans="4:4" x14ac:dyDescent="0.45">
      <c r="D2542" s="54"/>
    </row>
    <row r="2543" spans="4:4" x14ac:dyDescent="0.45">
      <c r="D2543" s="54"/>
    </row>
    <row r="2544" spans="4:4" x14ac:dyDescent="0.45">
      <c r="D2544" s="54"/>
    </row>
    <row r="2545" spans="4:4" x14ac:dyDescent="0.45">
      <c r="D2545" s="54"/>
    </row>
    <row r="2546" spans="4:4" x14ac:dyDescent="0.45">
      <c r="D2546" s="54"/>
    </row>
    <row r="2547" spans="4:4" x14ac:dyDescent="0.45">
      <c r="D2547" s="54"/>
    </row>
    <row r="2548" spans="4:4" x14ac:dyDescent="0.45">
      <c r="D2548" s="54"/>
    </row>
    <row r="2549" spans="4:4" x14ac:dyDescent="0.45">
      <c r="D2549" s="54"/>
    </row>
    <row r="2550" spans="4:4" x14ac:dyDescent="0.45">
      <c r="D2550" s="54"/>
    </row>
    <row r="2551" spans="4:4" x14ac:dyDescent="0.45">
      <c r="D2551" s="54"/>
    </row>
    <row r="2552" spans="4:4" x14ac:dyDescent="0.45">
      <c r="D2552" s="54"/>
    </row>
    <row r="2553" spans="4:4" x14ac:dyDescent="0.45">
      <c r="D2553" s="54"/>
    </row>
    <row r="2554" spans="4:4" x14ac:dyDescent="0.45">
      <c r="D2554" s="54"/>
    </row>
    <row r="2555" spans="4:4" x14ac:dyDescent="0.45">
      <c r="D2555" s="54"/>
    </row>
    <row r="2556" spans="4:4" x14ac:dyDescent="0.45">
      <c r="D2556" s="54"/>
    </row>
    <row r="2557" spans="4:4" x14ac:dyDescent="0.45">
      <c r="D2557" s="54"/>
    </row>
    <row r="2558" spans="4:4" x14ac:dyDescent="0.45">
      <c r="D2558" s="54"/>
    </row>
    <row r="2559" spans="4:4" x14ac:dyDescent="0.45">
      <c r="D2559" s="54"/>
    </row>
    <row r="2560" spans="4:4" x14ac:dyDescent="0.45">
      <c r="D2560" s="54"/>
    </row>
    <row r="2561" spans="4:4" x14ac:dyDescent="0.45">
      <c r="D2561" s="54"/>
    </row>
    <row r="2562" spans="4:4" x14ac:dyDescent="0.45">
      <c r="D2562" s="54"/>
    </row>
    <row r="2563" spans="4:4" x14ac:dyDescent="0.45">
      <c r="D2563" s="54"/>
    </row>
    <row r="2564" spans="4:4" x14ac:dyDescent="0.45">
      <c r="D2564" s="54"/>
    </row>
    <row r="2565" spans="4:4" x14ac:dyDescent="0.45">
      <c r="D2565" s="54"/>
    </row>
    <row r="2566" spans="4:4" x14ac:dyDescent="0.45">
      <c r="D2566" s="54"/>
    </row>
    <row r="2567" spans="4:4" x14ac:dyDescent="0.45">
      <c r="D2567" s="54"/>
    </row>
    <row r="2568" spans="4:4" x14ac:dyDescent="0.45">
      <c r="D2568" s="54"/>
    </row>
    <row r="2569" spans="4:4" x14ac:dyDescent="0.45">
      <c r="D2569" s="54"/>
    </row>
    <row r="2570" spans="4:4" x14ac:dyDescent="0.45">
      <c r="D2570" s="54"/>
    </row>
    <row r="2571" spans="4:4" x14ac:dyDescent="0.45">
      <c r="D2571" s="54"/>
    </row>
    <row r="2572" spans="4:4" x14ac:dyDescent="0.45">
      <c r="D2572" s="54"/>
    </row>
    <row r="2573" spans="4:4" x14ac:dyDescent="0.45">
      <c r="D2573" s="54"/>
    </row>
    <row r="2574" spans="4:4" x14ac:dyDescent="0.45">
      <c r="D2574" s="54"/>
    </row>
    <row r="2575" spans="4:4" x14ac:dyDescent="0.45">
      <c r="D2575" s="54"/>
    </row>
    <row r="2576" spans="4:4" x14ac:dyDescent="0.45">
      <c r="D2576" s="54"/>
    </row>
    <row r="2577" spans="4:4" x14ac:dyDescent="0.45">
      <c r="D2577" s="54"/>
    </row>
    <row r="2578" spans="4:4" x14ac:dyDescent="0.45">
      <c r="D2578" s="54"/>
    </row>
    <row r="2579" spans="4:4" x14ac:dyDescent="0.45">
      <c r="D2579" s="54"/>
    </row>
    <row r="2580" spans="4:4" x14ac:dyDescent="0.45">
      <c r="D2580" s="54"/>
    </row>
    <row r="2581" spans="4:4" x14ac:dyDescent="0.45">
      <c r="D2581" s="54"/>
    </row>
    <row r="2582" spans="4:4" x14ac:dyDescent="0.45">
      <c r="D2582" s="54"/>
    </row>
    <row r="2583" spans="4:4" x14ac:dyDescent="0.45">
      <c r="D2583" s="54"/>
    </row>
    <row r="2584" spans="4:4" x14ac:dyDescent="0.45">
      <c r="D2584" s="54"/>
    </row>
    <row r="2585" spans="4:4" x14ac:dyDescent="0.45">
      <c r="D2585" s="54"/>
    </row>
    <row r="2586" spans="4:4" x14ac:dyDescent="0.45">
      <c r="D2586" s="54"/>
    </row>
    <row r="2587" spans="4:4" x14ac:dyDescent="0.45">
      <c r="D2587" s="54"/>
    </row>
    <row r="2588" spans="4:4" x14ac:dyDescent="0.45">
      <c r="D2588" s="54"/>
    </row>
    <row r="2589" spans="4:4" x14ac:dyDescent="0.45">
      <c r="D2589" s="54"/>
    </row>
    <row r="2590" spans="4:4" x14ac:dyDescent="0.45">
      <c r="D2590" s="54"/>
    </row>
    <row r="2591" spans="4:4" x14ac:dyDescent="0.45">
      <c r="D2591" s="54"/>
    </row>
    <row r="2592" spans="4:4" x14ac:dyDescent="0.45">
      <c r="D2592" s="54"/>
    </row>
    <row r="2593" spans="4:4" x14ac:dyDescent="0.45">
      <c r="D2593" s="54"/>
    </row>
    <row r="2594" spans="4:4" x14ac:dyDescent="0.45">
      <c r="D2594" s="54"/>
    </row>
    <row r="2595" spans="4:4" x14ac:dyDescent="0.45">
      <c r="D2595" s="54"/>
    </row>
    <row r="2596" spans="4:4" x14ac:dyDescent="0.45">
      <c r="D2596" s="54"/>
    </row>
    <row r="2597" spans="4:4" x14ac:dyDescent="0.45">
      <c r="D2597" s="54"/>
    </row>
    <row r="2598" spans="4:4" x14ac:dyDescent="0.45">
      <c r="D2598" s="54"/>
    </row>
    <row r="2599" spans="4:4" x14ac:dyDescent="0.45">
      <c r="D2599" s="54"/>
    </row>
    <row r="2600" spans="4:4" x14ac:dyDescent="0.45">
      <c r="D2600" s="54"/>
    </row>
    <row r="2601" spans="4:4" x14ac:dyDescent="0.45">
      <c r="D2601" s="54"/>
    </row>
    <row r="2602" spans="4:4" x14ac:dyDescent="0.45">
      <c r="D2602" s="54"/>
    </row>
    <row r="2603" spans="4:4" x14ac:dyDescent="0.45">
      <c r="D2603" s="54"/>
    </row>
    <row r="2604" spans="4:4" x14ac:dyDescent="0.45">
      <c r="D2604" s="54"/>
    </row>
    <row r="2605" spans="4:4" x14ac:dyDescent="0.45">
      <c r="D2605" s="54"/>
    </row>
    <row r="2606" spans="4:4" x14ac:dyDescent="0.45">
      <c r="D2606" s="54"/>
    </row>
    <row r="2607" spans="4:4" x14ac:dyDescent="0.45">
      <c r="D2607" s="54"/>
    </row>
    <row r="2608" spans="4:4" x14ac:dyDescent="0.45">
      <c r="D2608" s="54"/>
    </row>
    <row r="2609" spans="4:4" x14ac:dyDescent="0.45">
      <c r="D2609" s="54"/>
    </row>
    <row r="2610" spans="4:4" x14ac:dyDescent="0.45">
      <c r="D2610" s="54"/>
    </row>
    <row r="2611" spans="4:4" x14ac:dyDescent="0.45">
      <c r="D2611" s="54"/>
    </row>
    <row r="2612" spans="4:4" x14ac:dyDescent="0.45">
      <c r="D2612" s="54"/>
    </row>
    <row r="2613" spans="4:4" x14ac:dyDescent="0.45">
      <c r="D2613" s="54"/>
    </row>
    <row r="2614" spans="4:4" x14ac:dyDescent="0.45">
      <c r="D2614" s="54"/>
    </row>
    <row r="2615" spans="4:4" x14ac:dyDescent="0.45">
      <c r="D2615" s="54"/>
    </row>
    <row r="2616" spans="4:4" x14ac:dyDescent="0.45">
      <c r="D2616" s="54"/>
    </row>
    <row r="2617" spans="4:4" x14ac:dyDescent="0.45">
      <c r="D2617" s="54"/>
    </row>
    <row r="2618" spans="4:4" x14ac:dyDescent="0.45">
      <c r="D2618" s="54"/>
    </row>
    <row r="2619" spans="4:4" x14ac:dyDescent="0.45">
      <c r="D2619" s="54"/>
    </row>
    <row r="2620" spans="4:4" x14ac:dyDescent="0.45">
      <c r="D2620" s="54"/>
    </row>
    <row r="2621" spans="4:4" x14ac:dyDescent="0.45">
      <c r="D2621" s="54"/>
    </row>
    <row r="2622" spans="4:4" x14ac:dyDescent="0.45">
      <c r="D2622" s="54"/>
    </row>
    <row r="2623" spans="4:4" x14ac:dyDescent="0.45">
      <c r="D2623" s="54"/>
    </row>
    <row r="2624" spans="4:4" x14ac:dyDescent="0.45">
      <c r="D2624" s="54"/>
    </row>
    <row r="2625" spans="4:4" x14ac:dyDescent="0.45">
      <c r="D2625" s="54"/>
    </row>
    <row r="2626" spans="4:4" x14ac:dyDescent="0.45">
      <c r="D2626" s="54"/>
    </row>
    <row r="2627" spans="4:4" x14ac:dyDescent="0.45">
      <c r="D2627" s="54"/>
    </row>
    <row r="2628" spans="4:4" x14ac:dyDescent="0.45">
      <c r="D2628" s="54"/>
    </row>
    <row r="2629" spans="4:4" x14ac:dyDescent="0.45">
      <c r="D2629" s="54"/>
    </row>
    <row r="2630" spans="4:4" x14ac:dyDescent="0.45">
      <c r="D2630" s="54"/>
    </row>
    <row r="2631" spans="4:4" x14ac:dyDescent="0.45">
      <c r="D2631" s="54"/>
    </row>
    <row r="2632" spans="4:4" x14ac:dyDescent="0.45">
      <c r="D2632" s="54"/>
    </row>
    <row r="2633" spans="4:4" x14ac:dyDescent="0.45">
      <c r="D2633" s="54"/>
    </row>
    <row r="2634" spans="4:4" x14ac:dyDescent="0.45">
      <c r="D2634" s="54"/>
    </row>
    <row r="2635" spans="4:4" x14ac:dyDescent="0.45">
      <c r="D2635" s="54"/>
    </row>
    <row r="2636" spans="4:4" x14ac:dyDescent="0.45">
      <c r="D2636" s="54"/>
    </row>
    <row r="2637" spans="4:4" x14ac:dyDescent="0.45">
      <c r="D2637" s="54"/>
    </row>
    <row r="2638" spans="4:4" x14ac:dyDescent="0.45">
      <c r="D2638" s="54"/>
    </row>
    <row r="2639" spans="4:4" x14ac:dyDescent="0.45">
      <c r="D2639" s="54"/>
    </row>
    <row r="2640" spans="4:4" x14ac:dyDescent="0.45">
      <c r="D2640" s="54"/>
    </row>
    <row r="2641" spans="4:4" x14ac:dyDescent="0.45">
      <c r="D2641" s="54"/>
    </row>
    <row r="2642" spans="4:4" x14ac:dyDescent="0.45">
      <c r="D2642" s="54"/>
    </row>
    <row r="2643" spans="4:4" x14ac:dyDescent="0.45">
      <c r="D2643" s="54"/>
    </row>
    <row r="2644" spans="4:4" x14ac:dyDescent="0.45">
      <c r="D2644" s="54"/>
    </row>
    <row r="2645" spans="4:4" x14ac:dyDescent="0.45">
      <c r="D2645" s="54"/>
    </row>
    <row r="2646" spans="4:4" x14ac:dyDescent="0.45">
      <c r="D2646" s="54"/>
    </row>
    <row r="2647" spans="4:4" x14ac:dyDescent="0.45">
      <c r="D2647" s="54"/>
    </row>
    <row r="2648" spans="4:4" x14ac:dyDescent="0.45">
      <c r="D2648" s="54"/>
    </row>
    <row r="2649" spans="4:4" x14ac:dyDescent="0.45">
      <c r="D2649" s="54"/>
    </row>
    <row r="2650" spans="4:4" x14ac:dyDescent="0.45">
      <c r="D2650" s="54"/>
    </row>
    <row r="2651" spans="4:4" x14ac:dyDescent="0.45">
      <c r="D2651" s="54"/>
    </row>
    <row r="2652" spans="4:4" x14ac:dyDescent="0.45">
      <c r="D2652" s="54"/>
    </row>
    <row r="2653" spans="4:4" x14ac:dyDescent="0.45">
      <c r="D2653" s="54"/>
    </row>
    <row r="2654" spans="4:4" x14ac:dyDescent="0.45">
      <c r="D2654" s="54"/>
    </row>
    <row r="2655" spans="4:4" x14ac:dyDescent="0.45">
      <c r="D2655" s="54"/>
    </row>
    <row r="2656" spans="4:4" x14ac:dyDescent="0.45">
      <c r="D2656" s="54"/>
    </row>
    <row r="2657" spans="4:4" x14ac:dyDescent="0.45">
      <c r="D2657" s="54"/>
    </row>
    <row r="2658" spans="4:4" x14ac:dyDescent="0.45">
      <c r="D2658" s="54"/>
    </row>
    <row r="2659" spans="4:4" x14ac:dyDescent="0.45">
      <c r="D2659" s="54"/>
    </row>
    <row r="2660" spans="4:4" x14ac:dyDescent="0.45">
      <c r="D2660" s="54"/>
    </row>
    <row r="2661" spans="4:4" x14ac:dyDescent="0.45">
      <c r="D2661" s="54"/>
    </row>
    <row r="2662" spans="4:4" x14ac:dyDescent="0.45">
      <c r="D2662" s="54"/>
    </row>
    <row r="2663" spans="4:4" x14ac:dyDescent="0.45">
      <c r="D2663" s="54"/>
    </row>
    <row r="2664" spans="4:4" x14ac:dyDescent="0.45">
      <c r="D2664" s="54"/>
    </row>
    <row r="2665" spans="4:4" x14ac:dyDescent="0.45">
      <c r="D2665" s="54"/>
    </row>
    <row r="2666" spans="4:4" x14ac:dyDescent="0.45">
      <c r="D2666" s="54"/>
    </row>
    <row r="2667" spans="4:4" x14ac:dyDescent="0.45">
      <c r="D2667" s="54"/>
    </row>
    <row r="2668" spans="4:4" x14ac:dyDescent="0.45">
      <c r="D2668" s="54"/>
    </row>
    <row r="2669" spans="4:4" x14ac:dyDescent="0.45">
      <c r="D2669" s="54"/>
    </row>
    <row r="2670" spans="4:4" x14ac:dyDescent="0.45">
      <c r="D2670" s="54"/>
    </row>
    <row r="2671" spans="4:4" x14ac:dyDescent="0.45">
      <c r="D2671" s="54"/>
    </row>
    <row r="2672" spans="4:4" x14ac:dyDescent="0.45">
      <c r="D2672" s="54"/>
    </row>
    <row r="2673" spans="4:4" x14ac:dyDescent="0.45">
      <c r="D2673" s="54"/>
    </row>
    <row r="2674" spans="4:4" x14ac:dyDescent="0.45">
      <c r="D2674" s="54"/>
    </row>
    <row r="2675" spans="4:4" x14ac:dyDescent="0.45">
      <c r="D2675" s="54"/>
    </row>
    <row r="2676" spans="4:4" x14ac:dyDescent="0.45">
      <c r="D2676" s="54"/>
    </row>
    <row r="2677" spans="4:4" x14ac:dyDescent="0.45">
      <c r="D2677" s="54"/>
    </row>
    <row r="2678" spans="4:4" x14ac:dyDescent="0.45">
      <c r="D2678" s="54"/>
    </row>
    <row r="2679" spans="4:4" x14ac:dyDescent="0.45">
      <c r="D2679" s="54"/>
    </row>
    <row r="2680" spans="4:4" x14ac:dyDescent="0.45">
      <c r="D2680" s="54"/>
    </row>
    <row r="2681" spans="4:4" x14ac:dyDescent="0.45">
      <c r="D2681" s="54"/>
    </row>
    <row r="2682" spans="4:4" x14ac:dyDescent="0.45">
      <c r="D2682" s="54"/>
    </row>
    <row r="2683" spans="4:4" x14ac:dyDescent="0.45">
      <c r="D2683" s="54"/>
    </row>
    <row r="2684" spans="4:4" x14ac:dyDescent="0.45">
      <c r="D2684" s="54"/>
    </row>
    <row r="2685" spans="4:4" x14ac:dyDescent="0.45">
      <c r="D2685" s="54"/>
    </row>
    <row r="2686" spans="4:4" x14ac:dyDescent="0.45">
      <c r="D2686" s="54"/>
    </row>
    <row r="2687" spans="4:4" x14ac:dyDescent="0.45">
      <c r="D2687" s="54"/>
    </row>
    <row r="2688" spans="4:4" x14ac:dyDescent="0.45">
      <c r="D2688" s="54"/>
    </row>
    <row r="2689" spans="4:4" x14ac:dyDescent="0.45">
      <c r="D2689" s="54"/>
    </row>
    <row r="2690" spans="4:4" x14ac:dyDescent="0.45">
      <c r="D2690" s="54"/>
    </row>
    <row r="2691" spans="4:4" x14ac:dyDescent="0.45">
      <c r="D2691" s="54"/>
    </row>
    <row r="2692" spans="4:4" x14ac:dyDescent="0.45">
      <c r="D2692" s="54"/>
    </row>
    <row r="2693" spans="4:4" x14ac:dyDescent="0.45">
      <c r="D2693" s="54"/>
    </row>
    <row r="2694" spans="4:4" x14ac:dyDescent="0.45">
      <c r="D2694" s="54"/>
    </row>
    <row r="2695" spans="4:4" x14ac:dyDescent="0.45">
      <c r="D2695" s="54"/>
    </row>
    <row r="2696" spans="4:4" x14ac:dyDescent="0.45">
      <c r="D2696" s="54"/>
    </row>
    <row r="2697" spans="4:4" x14ac:dyDescent="0.45">
      <c r="D2697" s="54"/>
    </row>
    <row r="2698" spans="4:4" x14ac:dyDescent="0.45">
      <c r="D2698" s="54"/>
    </row>
    <row r="2699" spans="4:4" x14ac:dyDescent="0.45">
      <c r="D2699" s="54"/>
    </row>
    <row r="2700" spans="4:4" x14ac:dyDescent="0.45">
      <c r="D2700" s="54"/>
    </row>
    <row r="2701" spans="4:4" x14ac:dyDescent="0.45">
      <c r="D2701" s="54"/>
    </row>
    <row r="2702" spans="4:4" x14ac:dyDescent="0.45">
      <c r="D2702" s="54"/>
    </row>
    <row r="2703" spans="4:4" x14ac:dyDescent="0.45">
      <c r="D2703" s="54"/>
    </row>
    <row r="2704" spans="4:4" x14ac:dyDescent="0.45">
      <c r="D2704" s="54"/>
    </row>
    <row r="2705" spans="4:4" x14ac:dyDescent="0.45">
      <c r="D2705" s="54"/>
    </row>
    <row r="2706" spans="4:4" x14ac:dyDescent="0.45">
      <c r="D2706" s="54"/>
    </row>
    <row r="2707" spans="4:4" x14ac:dyDescent="0.45">
      <c r="D2707" s="54"/>
    </row>
    <row r="2708" spans="4:4" x14ac:dyDescent="0.45">
      <c r="D2708" s="54"/>
    </row>
    <row r="2709" spans="4:4" x14ac:dyDescent="0.45">
      <c r="D2709" s="54"/>
    </row>
    <row r="2710" spans="4:4" x14ac:dyDescent="0.45">
      <c r="D2710" s="54"/>
    </row>
    <row r="2711" spans="4:4" x14ac:dyDescent="0.45">
      <c r="D2711" s="54"/>
    </row>
    <row r="2712" spans="4:4" x14ac:dyDescent="0.45">
      <c r="D2712" s="54"/>
    </row>
    <row r="2713" spans="4:4" x14ac:dyDescent="0.45">
      <c r="D2713" s="54"/>
    </row>
    <row r="2714" spans="4:4" x14ac:dyDescent="0.45">
      <c r="D2714" s="54"/>
    </row>
    <row r="2715" spans="4:4" x14ac:dyDescent="0.45">
      <c r="D2715" s="54"/>
    </row>
    <row r="2716" spans="4:4" x14ac:dyDescent="0.45">
      <c r="D2716" s="54"/>
    </row>
    <row r="2717" spans="4:4" x14ac:dyDescent="0.45">
      <c r="D2717" s="54"/>
    </row>
    <row r="2718" spans="4:4" x14ac:dyDescent="0.45">
      <c r="D2718" s="54"/>
    </row>
    <row r="2719" spans="4:4" x14ac:dyDescent="0.45">
      <c r="D2719" s="54"/>
    </row>
    <row r="2720" spans="4:4" x14ac:dyDescent="0.45">
      <c r="D2720" s="54"/>
    </row>
    <row r="2721" spans="4:4" x14ac:dyDescent="0.45">
      <c r="D2721" s="54"/>
    </row>
    <row r="2722" spans="4:4" x14ac:dyDescent="0.45">
      <c r="D2722" s="54"/>
    </row>
    <row r="2723" spans="4:4" x14ac:dyDescent="0.45">
      <c r="D2723" s="54"/>
    </row>
    <row r="2724" spans="4:4" x14ac:dyDescent="0.45">
      <c r="D2724" s="54"/>
    </row>
    <row r="2725" spans="4:4" x14ac:dyDescent="0.45">
      <c r="D2725" s="54"/>
    </row>
    <row r="2726" spans="4:4" x14ac:dyDescent="0.45">
      <c r="D2726" s="54"/>
    </row>
    <row r="2727" spans="4:4" x14ac:dyDescent="0.45">
      <c r="D2727" s="54"/>
    </row>
    <row r="2728" spans="4:4" x14ac:dyDescent="0.45">
      <c r="D2728" s="54"/>
    </row>
    <row r="2729" spans="4:4" x14ac:dyDescent="0.45">
      <c r="D2729" s="54"/>
    </row>
    <row r="2730" spans="4:4" x14ac:dyDescent="0.45">
      <c r="D2730" s="54"/>
    </row>
    <row r="2731" spans="4:4" x14ac:dyDescent="0.45">
      <c r="D2731" s="54"/>
    </row>
    <row r="2732" spans="4:4" x14ac:dyDescent="0.45">
      <c r="D2732" s="54"/>
    </row>
    <row r="2733" spans="4:4" x14ac:dyDescent="0.45">
      <c r="D2733" s="54"/>
    </row>
    <row r="2734" spans="4:4" x14ac:dyDescent="0.45">
      <c r="D2734" s="54"/>
    </row>
    <row r="2735" spans="4:4" x14ac:dyDescent="0.45">
      <c r="D2735" s="54"/>
    </row>
    <row r="2736" spans="4:4" x14ac:dyDescent="0.45">
      <c r="D2736" s="54"/>
    </row>
    <row r="2737" spans="4:4" x14ac:dyDescent="0.45">
      <c r="D2737" s="54"/>
    </row>
    <row r="2738" spans="4:4" x14ac:dyDescent="0.45">
      <c r="D2738" s="54"/>
    </row>
    <row r="2739" spans="4:4" x14ac:dyDescent="0.45">
      <c r="D2739" s="54"/>
    </row>
    <row r="2740" spans="4:4" x14ac:dyDescent="0.45">
      <c r="D2740" s="54"/>
    </row>
    <row r="2741" spans="4:4" x14ac:dyDescent="0.45">
      <c r="D2741" s="54"/>
    </row>
    <row r="2742" spans="4:4" x14ac:dyDescent="0.45">
      <c r="D2742" s="54"/>
    </row>
    <row r="2743" spans="4:4" x14ac:dyDescent="0.45">
      <c r="D2743" s="54"/>
    </row>
    <row r="2744" spans="4:4" x14ac:dyDescent="0.45">
      <c r="D2744" s="54"/>
    </row>
    <row r="2745" spans="4:4" x14ac:dyDescent="0.45">
      <c r="D2745" s="54"/>
    </row>
    <row r="2746" spans="4:4" x14ac:dyDescent="0.45">
      <c r="D2746" s="54"/>
    </row>
    <row r="2747" spans="4:4" x14ac:dyDescent="0.45">
      <c r="D2747" s="54"/>
    </row>
    <row r="2748" spans="4:4" x14ac:dyDescent="0.45">
      <c r="D2748" s="54"/>
    </row>
    <row r="2749" spans="4:4" x14ac:dyDescent="0.45">
      <c r="D2749" s="54"/>
    </row>
    <row r="2750" spans="4:4" x14ac:dyDescent="0.45">
      <c r="D2750" s="54"/>
    </row>
    <row r="2751" spans="4:4" x14ac:dyDescent="0.45">
      <c r="D2751" s="54"/>
    </row>
    <row r="2752" spans="4:4" x14ac:dyDescent="0.45">
      <c r="D2752" s="54"/>
    </row>
    <row r="2753" spans="4:4" x14ac:dyDescent="0.45">
      <c r="D2753" s="54"/>
    </row>
    <row r="2754" spans="4:4" x14ac:dyDescent="0.45">
      <c r="D2754" s="54"/>
    </row>
    <row r="2755" spans="4:4" x14ac:dyDescent="0.45">
      <c r="D2755" s="54"/>
    </row>
    <row r="2756" spans="4:4" x14ac:dyDescent="0.45">
      <c r="D2756" s="54"/>
    </row>
    <row r="2757" spans="4:4" x14ac:dyDescent="0.45">
      <c r="D2757" s="54"/>
    </row>
    <row r="2758" spans="4:4" x14ac:dyDescent="0.45">
      <c r="D2758" s="54"/>
    </row>
    <row r="2759" spans="4:4" x14ac:dyDescent="0.45">
      <c r="D2759" s="54"/>
    </row>
    <row r="2760" spans="4:4" x14ac:dyDescent="0.45">
      <c r="D2760" s="54"/>
    </row>
    <row r="2761" spans="4:4" x14ac:dyDescent="0.45">
      <c r="D2761" s="54"/>
    </row>
    <row r="2762" spans="4:4" x14ac:dyDescent="0.45">
      <c r="D2762" s="54"/>
    </row>
    <row r="2763" spans="4:4" x14ac:dyDescent="0.45">
      <c r="D2763" s="54"/>
    </row>
    <row r="2764" spans="4:4" x14ac:dyDescent="0.45">
      <c r="D2764" s="54"/>
    </row>
    <row r="2765" spans="4:4" x14ac:dyDescent="0.45">
      <c r="D2765" s="54"/>
    </row>
    <row r="2766" spans="4:4" x14ac:dyDescent="0.45">
      <c r="D2766" s="54"/>
    </row>
    <row r="2767" spans="4:4" x14ac:dyDescent="0.45">
      <c r="D2767" s="54"/>
    </row>
    <row r="2768" spans="4:4" x14ac:dyDescent="0.45">
      <c r="D2768" s="54"/>
    </row>
    <row r="2769" spans="4:4" x14ac:dyDescent="0.45">
      <c r="D2769" s="54"/>
    </row>
    <row r="2770" spans="4:4" x14ac:dyDescent="0.45">
      <c r="D2770" s="54"/>
    </row>
    <row r="2771" spans="4:4" x14ac:dyDescent="0.45">
      <c r="D2771" s="54"/>
    </row>
    <row r="2772" spans="4:4" x14ac:dyDescent="0.45">
      <c r="D2772" s="54"/>
    </row>
    <row r="2773" spans="4:4" x14ac:dyDescent="0.45">
      <c r="D2773" s="54"/>
    </row>
    <row r="2774" spans="4:4" x14ac:dyDescent="0.45">
      <c r="D2774" s="54"/>
    </row>
    <row r="2775" spans="4:4" x14ac:dyDescent="0.45">
      <c r="D2775" s="54"/>
    </row>
    <row r="2776" spans="4:4" x14ac:dyDescent="0.45">
      <c r="D2776" s="54"/>
    </row>
    <row r="2777" spans="4:4" x14ac:dyDescent="0.45">
      <c r="D2777" s="54"/>
    </row>
    <row r="2778" spans="4:4" x14ac:dyDescent="0.45">
      <c r="D2778" s="54"/>
    </row>
    <row r="2779" spans="4:4" x14ac:dyDescent="0.45">
      <c r="D2779" s="54"/>
    </row>
    <row r="2780" spans="4:4" x14ac:dyDescent="0.45">
      <c r="D2780" s="54"/>
    </row>
    <row r="2781" spans="4:4" x14ac:dyDescent="0.45">
      <c r="D2781" s="54"/>
    </row>
    <row r="2782" spans="4:4" x14ac:dyDescent="0.45">
      <c r="D2782" s="54"/>
    </row>
    <row r="2783" spans="4:4" x14ac:dyDescent="0.45">
      <c r="D2783" s="54"/>
    </row>
    <row r="2784" spans="4:4" x14ac:dyDescent="0.45">
      <c r="D2784" s="54"/>
    </row>
    <row r="2785" spans="4:4" x14ac:dyDescent="0.45">
      <c r="D2785" s="54"/>
    </row>
    <row r="2786" spans="4:4" x14ac:dyDescent="0.45">
      <c r="D2786" s="54"/>
    </row>
    <row r="2787" spans="4:4" x14ac:dyDescent="0.45">
      <c r="D2787" s="54"/>
    </row>
    <row r="2788" spans="4:4" x14ac:dyDescent="0.45">
      <c r="D2788" s="54"/>
    </row>
    <row r="2789" spans="4:4" x14ac:dyDescent="0.45">
      <c r="D2789" s="54"/>
    </row>
    <row r="2790" spans="4:4" x14ac:dyDescent="0.45">
      <c r="D2790" s="54"/>
    </row>
    <row r="2791" spans="4:4" x14ac:dyDescent="0.45">
      <c r="D2791" s="54"/>
    </row>
    <row r="2792" spans="4:4" x14ac:dyDescent="0.45">
      <c r="D2792" s="54"/>
    </row>
    <row r="2793" spans="4:4" x14ac:dyDescent="0.45">
      <c r="D2793" s="54"/>
    </row>
    <row r="2794" spans="4:4" x14ac:dyDescent="0.45">
      <c r="D2794" s="54"/>
    </row>
    <row r="2795" spans="4:4" x14ac:dyDescent="0.45">
      <c r="D2795" s="54"/>
    </row>
    <row r="2796" spans="4:4" x14ac:dyDescent="0.45">
      <c r="D2796" s="54"/>
    </row>
    <row r="2797" spans="4:4" x14ac:dyDescent="0.45">
      <c r="D2797" s="54"/>
    </row>
    <row r="2798" spans="4:4" x14ac:dyDescent="0.45">
      <c r="D2798" s="54"/>
    </row>
    <row r="2799" spans="4:4" x14ac:dyDescent="0.45">
      <c r="D2799" s="54"/>
    </row>
    <row r="2800" spans="4:4" x14ac:dyDescent="0.45">
      <c r="D2800" s="54"/>
    </row>
    <row r="2801" spans="4:4" x14ac:dyDescent="0.45">
      <c r="D2801" s="54"/>
    </row>
    <row r="2802" spans="4:4" x14ac:dyDescent="0.45">
      <c r="D2802" s="54"/>
    </row>
    <row r="2803" spans="4:4" x14ac:dyDescent="0.45">
      <c r="D2803" s="54"/>
    </row>
    <row r="2804" spans="4:4" x14ac:dyDescent="0.45">
      <c r="D2804" s="54"/>
    </row>
    <row r="2805" spans="4:4" x14ac:dyDescent="0.45">
      <c r="D2805" s="54"/>
    </row>
    <row r="2806" spans="4:4" x14ac:dyDescent="0.45">
      <c r="D2806" s="54"/>
    </row>
    <row r="2807" spans="4:4" x14ac:dyDescent="0.45">
      <c r="D2807" s="54"/>
    </row>
    <row r="2808" spans="4:4" x14ac:dyDescent="0.45">
      <c r="D2808" s="54"/>
    </row>
    <row r="2809" spans="4:4" x14ac:dyDescent="0.45">
      <c r="D2809" s="54"/>
    </row>
    <row r="2810" spans="4:4" x14ac:dyDescent="0.45">
      <c r="D2810" s="54"/>
    </row>
    <row r="2811" spans="4:4" x14ac:dyDescent="0.45">
      <c r="D2811" s="54"/>
    </row>
    <row r="2812" spans="4:4" x14ac:dyDescent="0.45">
      <c r="D2812" s="54"/>
    </row>
    <row r="2813" spans="4:4" x14ac:dyDescent="0.45">
      <c r="D2813" s="54"/>
    </row>
    <row r="2814" spans="4:4" x14ac:dyDescent="0.45">
      <c r="D2814" s="54"/>
    </row>
    <row r="2815" spans="4:4" x14ac:dyDescent="0.45">
      <c r="D2815" s="54"/>
    </row>
    <row r="2816" spans="4:4" x14ac:dyDescent="0.45">
      <c r="D2816" s="54"/>
    </row>
    <row r="2817" spans="4:4" x14ac:dyDescent="0.45">
      <c r="D2817" s="54"/>
    </row>
    <row r="2818" spans="4:4" x14ac:dyDescent="0.45">
      <c r="D2818" s="54"/>
    </row>
    <row r="2819" spans="4:4" x14ac:dyDescent="0.45">
      <c r="D2819" s="54"/>
    </row>
    <row r="2820" spans="4:4" x14ac:dyDescent="0.45">
      <c r="D2820" s="54"/>
    </row>
    <row r="2821" spans="4:4" x14ac:dyDescent="0.45">
      <c r="D2821" s="54"/>
    </row>
    <row r="2822" spans="4:4" x14ac:dyDescent="0.45">
      <c r="D2822" s="54"/>
    </row>
    <row r="2823" spans="4:4" x14ac:dyDescent="0.45">
      <c r="D2823" s="54"/>
    </row>
    <row r="2824" spans="4:4" x14ac:dyDescent="0.45">
      <c r="D2824" s="54"/>
    </row>
    <row r="2825" spans="4:4" x14ac:dyDescent="0.45">
      <c r="D2825" s="54"/>
    </row>
    <row r="2826" spans="4:4" x14ac:dyDescent="0.45">
      <c r="D2826" s="54"/>
    </row>
    <row r="2827" spans="4:4" x14ac:dyDescent="0.45">
      <c r="D2827" s="54"/>
    </row>
    <row r="2828" spans="4:4" x14ac:dyDescent="0.45">
      <c r="D2828" s="54"/>
    </row>
    <row r="2829" spans="4:4" x14ac:dyDescent="0.45">
      <c r="D2829" s="54"/>
    </row>
    <row r="2830" spans="4:4" x14ac:dyDescent="0.45">
      <c r="D2830" s="54"/>
    </row>
    <row r="2831" spans="4:4" x14ac:dyDescent="0.45">
      <c r="D2831" s="54"/>
    </row>
    <row r="2832" spans="4:4" x14ac:dyDescent="0.45">
      <c r="D2832" s="54"/>
    </row>
    <row r="2833" spans="4:4" x14ac:dyDescent="0.45">
      <c r="D2833" s="54"/>
    </row>
    <row r="2834" spans="4:4" x14ac:dyDescent="0.45">
      <c r="D2834" s="54"/>
    </row>
    <row r="2835" spans="4:4" x14ac:dyDescent="0.45">
      <c r="D2835" s="54"/>
    </row>
    <row r="2836" spans="4:4" x14ac:dyDescent="0.45">
      <c r="D2836" s="54"/>
    </row>
    <row r="2837" spans="4:4" x14ac:dyDescent="0.45">
      <c r="D2837" s="54"/>
    </row>
    <row r="2838" spans="4:4" x14ac:dyDescent="0.45">
      <c r="D2838" s="54"/>
    </row>
    <row r="2839" spans="4:4" x14ac:dyDescent="0.45">
      <c r="D2839" s="54"/>
    </row>
    <row r="2840" spans="4:4" x14ac:dyDescent="0.45">
      <c r="D2840" s="54"/>
    </row>
    <row r="2841" spans="4:4" x14ac:dyDescent="0.45">
      <c r="D2841" s="54"/>
    </row>
    <row r="2842" spans="4:4" x14ac:dyDescent="0.45">
      <c r="D2842" s="54"/>
    </row>
    <row r="2843" spans="4:4" x14ac:dyDescent="0.45">
      <c r="D2843" s="54"/>
    </row>
    <row r="2844" spans="4:4" x14ac:dyDescent="0.45">
      <c r="D2844" s="54"/>
    </row>
    <row r="2845" spans="4:4" x14ac:dyDescent="0.45">
      <c r="D2845" s="54"/>
    </row>
    <row r="2846" spans="4:4" x14ac:dyDescent="0.45">
      <c r="D2846" s="54"/>
    </row>
    <row r="2847" spans="4:4" x14ac:dyDescent="0.45">
      <c r="D2847" s="54"/>
    </row>
    <row r="2848" spans="4:4" x14ac:dyDescent="0.45">
      <c r="D2848" s="54"/>
    </row>
    <row r="2849" spans="4:4" x14ac:dyDescent="0.45">
      <c r="D2849" s="54"/>
    </row>
    <row r="2850" spans="4:4" x14ac:dyDescent="0.45">
      <c r="D2850" s="54"/>
    </row>
    <row r="2851" spans="4:4" x14ac:dyDescent="0.45">
      <c r="D2851" s="54"/>
    </row>
    <row r="2852" spans="4:4" x14ac:dyDescent="0.45">
      <c r="D2852" s="54"/>
    </row>
    <row r="2853" spans="4:4" x14ac:dyDescent="0.45">
      <c r="D2853" s="54"/>
    </row>
    <row r="2854" spans="4:4" x14ac:dyDescent="0.45">
      <c r="D2854" s="54"/>
    </row>
    <row r="2855" spans="4:4" x14ac:dyDescent="0.45">
      <c r="D2855" s="54"/>
    </row>
    <row r="2856" spans="4:4" x14ac:dyDescent="0.45">
      <c r="D2856" s="54"/>
    </row>
    <row r="2857" spans="4:4" x14ac:dyDescent="0.45">
      <c r="D2857" s="54"/>
    </row>
    <row r="2858" spans="4:4" x14ac:dyDescent="0.45">
      <c r="D2858" s="54"/>
    </row>
    <row r="2859" spans="4:4" x14ac:dyDescent="0.45">
      <c r="D2859" s="54"/>
    </row>
    <row r="2860" spans="4:4" x14ac:dyDescent="0.45">
      <c r="D2860" s="54"/>
    </row>
    <row r="2861" spans="4:4" x14ac:dyDescent="0.45">
      <c r="D2861" s="54"/>
    </row>
    <row r="2862" spans="4:4" x14ac:dyDescent="0.45">
      <c r="D2862" s="54"/>
    </row>
    <row r="2863" spans="4:4" x14ac:dyDescent="0.45">
      <c r="D2863" s="54"/>
    </row>
    <row r="2864" spans="4:4" x14ac:dyDescent="0.45">
      <c r="D2864" s="54"/>
    </row>
    <row r="2865" spans="4:4" x14ac:dyDescent="0.45">
      <c r="D2865" s="54"/>
    </row>
    <row r="2866" spans="4:4" x14ac:dyDescent="0.45">
      <c r="D2866" s="54"/>
    </row>
    <row r="2867" spans="4:4" x14ac:dyDescent="0.45">
      <c r="D2867" s="54"/>
    </row>
    <row r="2868" spans="4:4" x14ac:dyDescent="0.45">
      <c r="D2868" s="54"/>
    </row>
    <row r="2869" spans="4:4" x14ac:dyDescent="0.45">
      <c r="D2869" s="54"/>
    </row>
    <row r="2870" spans="4:4" x14ac:dyDescent="0.45">
      <c r="D2870" s="54"/>
    </row>
    <row r="2871" spans="4:4" x14ac:dyDescent="0.45">
      <c r="D2871" s="54"/>
    </row>
    <row r="2872" spans="4:4" x14ac:dyDescent="0.45">
      <c r="D2872" s="54"/>
    </row>
    <row r="2873" spans="4:4" x14ac:dyDescent="0.45">
      <c r="D2873" s="54"/>
    </row>
    <row r="2874" spans="4:4" x14ac:dyDescent="0.45">
      <c r="D2874" s="54"/>
    </row>
    <row r="2875" spans="4:4" x14ac:dyDescent="0.45">
      <c r="D2875" s="54"/>
    </row>
    <row r="2876" spans="4:4" x14ac:dyDescent="0.45">
      <c r="D2876" s="54"/>
    </row>
    <row r="2877" spans="4:4" x14ac:dyDescent="0.45">
      <c r="D2877" s="54"/>
    </row>
    <row r="2878" spans="4:4" x14ac:dyDescent="0.45">
      <c r="D2878" s="54"/>
    </row>
    <row r="2879" spans="4:4" x14ac:dyDescent="0.45">
      <c r="D2879" s="54"/>
    </row>
    <row r="2880" spans="4:4" x14ac:dyDescent="0.45">
      <c r="D2880" s="54"/>
    </row>
    <row r="2881" spans="4:4" x14ac:dyDescent="0.45">
      <c r="D2881" s="54"/>
    </row>
    <row r="2882" spans="4:4" x14ac:dyDescent="0.45">
      <c r="D2882" s="54"/>
    </row>
    <row r="2883" spans="4:4" x14ac:dyDescent="0.45">
      <c r="D2883" s="54"/>
    </row>
    <row r="2884" spans="4:4" x14ac:dyDescent="0.45">
      <c r="D2884" s="54"/>
    </row>
    <row r="2885" spans="4:4" x14ac:dyDescent="0.45">
      <c r="D2885" s="54"/>
    </row>
    <row r="2886" spans="4:4" x14ac:dyDescent="0.45">
      <c r="D2886" s="54"/>
    </row>
    <row r="2887" spans="4:4" x14ac:dyDescent="0.45">
      <c r="D2887" s="54"/>
    </row>
    <row r="2888" spans="4:4" x14ac:dyDescent="0.45">
      <c r="D2888" s="54"/>
    </row>
    <row r="2889" spans="4:4" x14ac:dyDescent="0.45">
      <c r="D2889" s="54"/>
    </row>
    <row r="2890" spans="4:4" x14ac:dyDescent="0.45">
      <c r="D2890" s="54"/>
    </row>
    <row r="2891" spans="4:4" x14ac:dyDescent="0.45">
      <c r="D2891" s="54"/>
    </row>
    <row r="2892" spans="4:4" x14ac:dyDescent="0.45">
      <c r="D2892" s="54"/>
    </row>
    <row r="2893" spans="4:4" x14ac:dyDescent="0.45">
      <c r="D2893" s="54"/>
    </row>
    <row r="2894" spans="4:4" x14ac:dyDescent="0.45">
      <c r="D2894" s="54"/>
    </row>
    <row r="2895" spans="4:4" x14ac:dyDescent="0.45">
      <c r="D2895" s="54"/>
    </row>
    <row r="2896" spans="4:4" x14ac:dyDescent="0.45">
      <c r="D2896" s="54"/>
    </row>
    <row r="2897" spans="4:4" x14ac:dyDescent="0.45">
      <c r="D2897" s="54"/>
    </row>
    <row r="2898" spans="4:4" x14ac:dyDescent="0.45">
      <c r="D2898" s="54"/>
    </row>
    <row r="2899" spans="4:4" x14ac:dyDescent="0.45">
      <c r="D2899" s="54"/>
    </row>
    <row r="2900" spans="4:4" x14ac:dyDescent="0.45">
      <c r="D2900" s="54"/>
    </row>
    <row r="2901" spans="4:4" x14ac:dyDescent="0.45">
      <c r="D2901" s="54"/>
    </row>
    <row r="2902" spans="4:4" x14ac:dyDescent="0.45">
      <c r="D2902" s="54"/>
    </row>
    <row r="2903" spans="4:4" x14ac:dyDescent="0.45">
      <c r="D2903" s="54"/>
    </row>
    <row r="2904" spans="4:4" x14ac:dyDescent="0.45">
      <c r="D2904" s="54"/>
    </row>
    <row r="2905" spans="4:4" x14ac:dyDescent="0.45">
      <c r="D2905" s="54"/>
    </row>
    <row r="2906" spans="4:4" x14ac:dyDescent="0.45">
      <c r="D2906" s="54"/>
    </row>
    <row r="2907" spans="4:4" x14ac:dyDescent="0.45">
      <c r="D2907" s="54"/>
    </row>
    <row r="2908" spans="4:4" x14ac:dyDescent="0.45">
      <c r="D2908" s="54"/>
    </row>
    <row r="2909" spans="4:4" x14ac:dyDescent="0.45">
      <c r="D2909" s="54"/>
    </row>
    <row r="2910" spans="4:4" x14ac:dyDescent="0.45">
      <c r="D2910" s="54"/>
    </row>
    <row r="2911" spans="4:4" x14ac:dyDescent="0.45">
      <c r="D2911" s="54"/>
    </row>
    <row r="2912" spans="4:4" x14ac:dyDescent="0.45">
      <c r="D2912" s="54"/>
    </row>
    <row r="2913" spans="4:4" x14ac:dyDescent="0.45">
      <c r="D2913" s="54"/>
    </row>
    <row r="2914" spans="4:4" x14ac:dyDescent="0.45">
      <c r="D2914" s="54"/>
    </row>
    <row r="2915" spans="4:4" x14ac:dyDescent="0.45">
      <c r="D2915" s="54"/>
    </row>
    <row r="2916" spans="4:4" x14ac:dyDescent="0.45">
      <c r="D2916" s="54"/>
    </row>
    <row r="2917" spans="4:4" x14ac:dyDescent="0.45">
      <c r="D2917" s="54"/>
    </row>
    <row r="2918" spans="4:4" x14ac:dyDescent="0.45">
      <c r="D2918" s="54"/>
    </row>
    <row r="2919" spans="4:4" x14ac:dyDescent="0.45">
      <c r="D2919" s="54"/>
    </row>
    <row r="2920" spans="4:4" x14ac:dyDescent="0.45">
      <c r="D2920" s="54"/>
    </row>
    <row r="2921" spans="4:4" x14ac:dyDescent="0.45">
      <c r="D2921" s="54"/>
    </row>
    <row r="2922" spans="4:4" x14ac:dyDescent="0.45">
      <c r="D2922" s="54"/>
    </row>
    <row r="2923" spans="4:4" x14ac:dyDescent="0.45">
      <c r="D2923" s="54"/>
    </row>
    <row r="2924" spans="4:4" x14ac:dyDescent="0.45">
      <c r="D2924" s="54"/>
    </row>
    <row r="2925" spans="4:4" x14ac:dyDescent="0.45">
      <c r="D2925" s="54"/>
    </row>
    <row r="2926" spans="4:4" x14ac:dyDescent="0.45">
      <c r="D2926" s="54"/>
    </row>
    <row r="2927" spans="4:4" x14ac:dyDescent="0.45">
      <c r="D2927" s="54"/>
    </row>
    <row r="2928" spans="4:4" x14ac:dyDescent="0.45">
      <c r="D2928" s="54"/>
    </row>
    <row r="2929" spans="4:4" x14ac:dyDescent="0.45">
      <c r="D2929" s="54"/>
    </row>
    <row r="2930" spans="4:4" x14ac:dyDescent="0.45">
      <c r="D2930" s="54"/>
    </row>
    <row r="2931" spans="4:4" x14ac:dyDescent="0.45">
      <c r="D2931" s="54"/>
    </row>
    <row r="2932" spans="4:4" x14ac:dyDescent="0.45">
      <c r="D2932" s="54"/>
    </row>
    <row r="2933" spans="4:4" x14ac:dyDescent="0.45">
      <c r="D2933" s="54"/>
    </row>
    <row r="2934" spans="4:4" x14ac:dyDescent="0.45">
      <c r="D2934" s="54"/>
    </row>
    <row r="2935" spans="4:4" x14ac:dyDescent="0.45">
      <c r="D2935" s="54"/>
    </row>
    <row r="2936" spans="4:4" x14ac:dyDescent="0.45">
      <c r="D2936" s="54"/>
    </row>
    <row r="2937" spans="4:4" x14ac:dyDescent="0.45">
      <c r="D2937" s="54"/>
    </row>
    <row r="2938" spans="4:4" x14ac:dyDescent="0.45">
      <c r="D2938" s="54"/>
    </row>
    <row r="2939" spans="4:4" x14ac:dyDescent="0.45">
      <c r="D2939" s="54"/>
    </row>
    <row r="2940" spans="4:4" x14ac:dyDescent="0.45">
      <c r="D2940" s="54"/>
    </row>
    <row r="2941" spans="4:4" x14ac:dyDescent="0.45">
      <c r="D2941" s="54"/>
    </row>
    <row r="2942" spans="4:4" x14ac:dyDescent="0.45">
      <c r="D2942" s="54"/>
    </row>
    <row r="2943" spans="4:4" x14ac:dyDescent="0.45">
      <c r="D2943" s="54"/>
    </row>
    <row r="2944" spans="4:4" x14ac:dyDescent="0.45">
      <c r="D2944" s="54"/>
    </row>
    <row r="2945" spans="4:4" x14ac:dyDescent="0.45">
      <c r="D2945" s="54"/>
    </row>
    <row r="2946" spans="4:4" x14ac:dyDescent="0.45">
      <c r="D2946" s="54"/>
    </row>
    <row r="2947" spans="4:4" x14ac:dyDescent="0.45">
      <c r="D2947" s="54"/>
    </row>
    <row r="2948" spans="4:4" x14ac:dyDescent="0.45">
      <c r="D2948" s="54"/>
    </row>
    <row r="2949" spans="4:4" x14ac:dyDescent="0.45">
      <c r="D2949" s="54"/>
    </row>
    <row r="2950" spans="4:4" x14ac:dyDescent="0.45">
      <c r="D2950" s="54"/>
    </row>
    <row r="2951" spans="4:4" x14ac:dyDescent="0.45">
      <c r="D2951" s="54"/>
    </row>
    <row r="2952" spans="4:4" x14ac:dyDescent="0.45">
      <c r="D2952" s="54"/>
    </row>
    <row r="2953" spans="4:4" x14ac:dyDescent="0.45">
      <c r="D2953" s="54"/>
    </row>
    <row r="2954" spans="4:4" x14ac:dyDescent="0.45">
      <c r="D2954" s="54"/>
    </row>
    <row r="2955" spans="4:4" x14ac:dyDescent="0.45">
      <c r="D2955" s="54"/>
    </row>
    <row r="2956" spans="4:4" x14ac:dyDescent="0.45">
      <c r="D2956" s="54"/>
    </row>
    <row r="2957" spans="4:4" x14ac:dyDescent="0.45">
      <c r="D2957" s="54"/>
    </row>
    <row r="2958" spans="4:4" x14ac:dyDescent="0.45">
      <c r="D2958" s="54"/>
    </row>
    <row r="2959" spans="4:4" x14ac:dyDescent="0.45">
      <c r="D2959" s="54"/>
    </row>
    <row r="2960" spans="4:4" x14ac:dyDescent="0.45">
      <c r="D2960" s="54"/>
    </row>
    <row r="2961" spans="4:4" x14ac:dyDescent="0.45">
      <c r="D2961" s="54"/>
    </row>
    <row r="2962" spans="4:4" x14ac:dyDescent="0.45">
      <c r="D2962" s="54"/>
    </row>
    <row r="2963" spans="4:4" x14ac:dyDescent="0.45">
      <c r="D2963" s="54"/>
    </row>
    <row r="2964" spans="4:4" x14ac:dyDescent="0.45">
      <c r="D2964" s="54"/>
    </row>
    <row r="2965" spans="4:4" x14ac:dyDescent="0.45">
      <c r="D2965" s="54"/>
    </row>
    <row r="2966" spans="4:4" x14ac:dyDescent="0.45">
      <c r="D2966" s="54"/>
    </row>
    <row r="2967" spans="4:4" x14ac:dyDescent="0.45">
      <c r="D2967" s="54"/>
    </row>
    <row r="2968" spans="4:4" x14ac:dyDescent="0.45">
      <c r="D2968" s="54"/>
    </row>
    <row r="2969" spans="4:4" x14ac:dyDescent="0.45">
      <c r="D2969" s="54"/>
    </row>
    <row r="2970" spans="4:4" x14ac:dyDescent="0.45">
      <c r="D2970" s="54"/>
    </row>
    <row r="2971" spans="4:4" x14ac:dyDescent="0.45">
      <c r="D2971" s="54"/>
    </row>
    <row r="2972" spans="4:4" x14ac:dyDescent="0.45">
      <c r="D2972" s="54"/>
    </row>
    <row r="2973" spans="4:4" x14ac:dyDescent="0.45">
      <c r="D2973" s="54"/>
    </row>
    <row r="2974" spans="4:4" x14ac:dyDescent="0.45">
      <c r="D2974" s="54"/>
    </row>
    <row r="2975" spans="4:4" x14ac:dyDescent="0.45">
      <c r="D2975" s="54"/>
    </row>
    <row r="2976" spans="4:4" x14ac:dyDescent="0.45">
      <c r="D2976" s="54"/>
    </row>
    <row r="2977" spans="4:4" x14ac:dyDescent="0.45">
      <c r="D2977" s="54"/>
    </row>
    <row r="2978" spans="4:4" x14ac:dyDescent="0.45">
      <c r="D2978" s="54"/>
    </row>
    <row r="2979" spans="4:4" x14ac:dyDescent="0.45">
      <c r="D2979" s="54"/>
    </row>
    <row r="2980" spans="4:4" x14ac:dyDescent="0.45">
      <c r="D2980" s="54"/>
    </row>
    <row r="2981" spans="4:4" x14ac:dyDescent="0.45">
      <c r="D2981" s="54"/>
    </row>
    <row r="2982" spans="4:4" x14ac:dyDescent="0.45">
      <c r="D2982" s="54"/>
    </row>
    <row r="2983" spans="4:4" x14ac:dyDescent="0.45">
      <c r="D2983" s="54"/>
    </row>
    <row r="2984" spans="4:4" x14ac:dyDescent="0.45">
      <c r="D2984" s="54"/>
    </row>
    <row r="2985" spans="4:4" x14ac:dyDescent="0.45">
      <c r="D2985" s="54"/>
    </row>
    <row r="2986" spans="4:4" x14ac:dyDescent="0.45">
      <c r="D2986" s="54"/>
    </row>
    <row r="2987" spans="4:4" x14ac:dyDescent="0.45">
      <c r="D2987" s="54"/>
    </row>
    <row r="2988" spans="4:4" x14ac:dyDescent="0.45">
      <c r="D2988" s="54"/>
    </row>
    <row r="2989" spans="4:4" x14ac:dyDescent="0.45">
      <c r="D2989" s="54"/>
    </row>
    <row r="2990" spans="4:4" x14ac:dyDescent="0.45">
      <c r="D2990" s="54"/>
    </row>
    <row r="2991" spans="4:4" x14ac:dyDescent="0.45">
      <c r="D2991" s="54"/>
    </row>
    <row r="2992" spans="4:4" x14ac:dyDescent="0.45">
      <c r="D2992" s="54"/>
    </row>
    <row r="2993" spans="4:4" x14ac:dyDescent="0.45">
      <c r="D2993" s="54"/>
    </row>
    <row r="2994" spans="4:4" x14ac:dyDescent="0.45">
      <c r="D2994" s="54"/>
    </row>
    <row r="2995" spans="4:4" x14ac:dyDescent="0.45">
      <c r="D2995" s="54"/>
    </row>
    <row r="2996" spans="4:4" x14ac:dyDescent="0.45">
      <c r="D2996" s="54"/>
    </row>
    <row r="2997" spans="4:4" x14ac:dyDescent="0.45">
      <c r="D2997" s="54"/>
    </row>
    <row r="2998" spans="4:4" x14ac:dyDescent="0.45">
      <c r="D2998" s="54"/>
    </row>
    <row r="2999" spans="4:4" x14ac:dyDescent="0.45">
      <c r="D2999" s="54"/>
    </row>
    <row r="3000" spans="4:4" x14ac:dyDescent="0.45">
      <c r="D3000" s="54"/>
    </row>
    <row r="3001" spans="4:4" x14ac:dyDescent="0.45">
      <c r="D3001" s="54"/>
    </row>
    <row r="3002" spans="4:4" x14ac:dyDescent="0.45">
      <c r="D3002" s="54"/>
    </row>
    <row r="3003" spans="4:4" x14ac:dyDescent="0.45">
      <c r="D3003" s="54"/>
    </row>
    <row r="3004" spans="4:4" x14ac:dyDescent="0.45">
      <c r="D3004" s="54"/>
    </row>
    <row r="3005" spans="4:4" x14ac:dyDescent="0.45">
      <c r="D3005" s="54"/>
    </row>
    <row r="3006" spans="4:4" x14ac:dyDescent="0.45">
      <c r="D3006" s="54"/>
    </row>
    <row r="3007" spans="4:4" x14ac:dyDescent="0.45">
      <c r="D3007" s="54"/>
    </row>
    <row r="3008" spans="4:4" x14ac:dyDescent="0.45">
      <c r="D3008" s="54"/>
    </row>
    <row r="3009" spans="4:4" x14ac:dyDescent="0.45">
      <c r="D3009" s="54"/>
    </row>
    <row r="3010" spans="4:4" x14ac:dyDescent="0.45">
      <c r="D3010" s="54"/>
    </row>
    <row r="3011" spans="4:4" x14ac:dyDescent="0.45">
      <c r="D3011" s="54"/>
    </row>
    <row r="3012" spans="4:4" x14ac:dyDescent="0.45">
      <c r="D3012" s="54"/>
    </row>
    <row r="3013" spans="4:4" x14ac:dyDescent="0.45">
      <c r="D3013" s="54"/>
    </row>
    <row r="3014" spans="4:4" x14ac:dyDescent="0.45">
      <c r="D3014" s="54"/>
    </row>
    <row r="3015" spans="4:4" x14ac:dyDescent="0.45">
      <c r="D3015" s="54"/>
    </row>
    <row r="3016" spans="4:4" x14ac:dyDescent="0.45">
      <c r="D3016" s="54"/>
    </row>
    <row r="3017" spans="4:4" x14ac:dyDescent="0.45">
      <c r="D3017" s="54"/>
    </row>
    <row r="3018" spans="4:4" x14ac:dyDescent="0.45">
      <c r="D3018" s="54"/>
    </row>
    <row r="3019" spans="4:4" x14ac:dyDescent="0.45">
      <c r="D3019" s="54"/>
    </row>
    <row r="3020" spans="4:4" x14ac:dyDescent="0.45">
      <c r="D3020" s="54"/>
    </row>
    <row r="3021" spans="4:4" x14ac:dyDescent="0.45">
      <c r="D3021" s="54"/>
    </row>
    <row r="3022" spans="4:4" x14ac:dyDescent="0.45">
      <c r="D3022" s="54"/>
    </row>
    <row r="3023" spans="4:4" x14ac:dyDescent="0.45">
      <c r="D3023" s="54"/>
    </row>
    <row r="3024" spans="4:4" x14ac:dyDescent="0.45">
      <c r="D3024" s="54"/>
    </row>
    <row r="3025" spans="4:4" x14ac:dyDescent="0.45">
      <c r="D3025" s="54"/>
    </row>
    <row r="3026" spans="4:4" x14ac:dyDescent="0.45">
      <c r="D3026" s="54"/>
    </row>
    <row r="3027" spans="4:4" x14ac:dyDescent="0.45">
      <c r="D3027" s="54"/>
    </row>
    <row r="3028" spans="4:4" x14ac:dyDescent="0.45">
      <c r="D3028" s="54"/>
    </row>
    <row r="3029" spans="4:4" x14ac:dyDescent="0.45">
      <c r="D3029" s="54"/>
    </row>
    <row r="3030" spans="4:4" x14ac:dyDescent="0.45">
      <c r="D3030" s="54"/>
    </row>
    <row r="3031" spans="4:4" x14ac:dyDescent="0.45">
      <c r="D3031" s="54"/>
    </row>
    <row r="3032" spans="4:4" x14ac:dyDescent="0.45">
      <c r="D3032" s="54"/>
    </row>
    <row r="3033" spans="4:4" x14ac:dyDescent="0.45">
      <c r="D3033" s="54"/>
    </row>
    <row r="3034" spans="4:4" x14ac:dyDescent="0.45">
      <c r="D3034" s="54"/>
    </row>
    <row r="3035" spans="4:4" x14ac:dyDescent="0.45">
      <c r="D3035" s="54"/>
    </row>
    <row r="3036" spans="4:4" x14ac:dyDescent="0.45">
      <c r="D3036" s="54"/>
    </row>
    <row r="3037" spans="4:4" x14ac:dyDescent="0.45">
      <c r="D3037" s="54"/>
    </row>
    <row r="3038" spans="4:4" x14ac:dyDescent="0.45">
      <c r="D3038" s="54"/>
    </row>
    <row r="3039" spans="4:4" x14ac:dyDescent="0.45">
      <c r="D3039" s="54"/>
    </row>
    <row r="3040" spans="4:4" x14ac:dyDescent="0.45">
      <c r="D3040" s="54"/>
    </row>
    <row r="3041" spans="4:4" x14ac:dyDescent="0.45">
      <c r="D3041" s="54"/>
    </row>
    <row r="3042" spans="4:4" x14ac:dyDescent="0.45">
      <c r="D3042" s="54"/>
    </row>
    <row r="3043" spans="4:4" x14ac:dyDescent="0.45">
      <c r="D3043" s="54"/>
    </row>
    <row r="3044" spans="4:4" x14ac:dyDescent="0.45">
      <c r="D3044" s="54"/>
    </row>
    <row r="3045" spans="4:4" x14ac:dyDescent="0.45">
      <c r="D3045" s="54"/>
    </row>
    <row r="3046" spans="4:4" x14ac:dyDescent="0.45">
      <c r="D3046" s="54"/>
    </row>
    <row r="3047" spans="4:4" x14ac:dyDescent="0.45">
      <c r="D3047" s="54"/>
    </row>
    <row r="3048" spans="4:4" x14ac:dyDescent="0.45">
      <c r="D3048" s="54"/>
    </row>
    <row r="3049" spans="4:4" x14ac:dyDescent="0.45">
      <c r="D3049" s="54"/>
    </row>
    <row r="3050" spans="4:4" x14ac:dyDescent="0.45">
      <c r="D3050" s="54"/>
    </row>
    <row r="3051" spans="4:4" x14ac:dyDescent="0.45">
      <c r="D3051" s="54"/>
    </row>
    <row r="3052" spans="4:4" x14ac:dyDescent="0.45">
      <c r="D3052" s="54"/>
    </row>
    <row r="3053" spans="4:4" x14ac:dyDescent="0.45">
      <c r="D3053" s="54"/>
    </row>
    <row r="3054" spans="4:4" x14ac:dyDescent="0.45">
      <c r="D3054" s="54"/>
    </row>
    <row r="3055" spans="4:4" x14ac:dyDescent="0.45">
      <c r="D3055" s="54"/>
    </row>
    <row r="3056" spans="4:4" x14ac:dyDescent="0.45">
      <c r="D3056" s="54"/>
    </row>
    <row r="3057" spans="4:4" x14ac:dyDescent="0.45">
      <c r="D3057" s="54"/>
    </row>
    <row r="3058" spans="4:4" x14ac:dyDescent="0.45">
      <c r="D3058" s="54"/>
    </row>
    <row r="3059" spans="4:4" x14ac:dyDescent="0.45">
      <c r="D3059" s="54"/>
    </row>
    <row r="3060" spans="4:4" x14ac:dyDescent="0.45">
      <c r="D3060" s="54"/>
    </row>
    <row r="3061" spans="4:4" x14ac:dyDescent="0.45">
      <c r="D3061" s="54"/>
    </row>
    <row r="3062" spans="4:4" x14ac:dyDescent="0.45">
      <c r="D3062" s="54"/>
    </row>
    <row r="3063" spans="4:4" x14ac:dyDescent="0.45">
      <c r="D3063" s="54"/>
    </row>
    <row r="3064" spans="4:4" x14ac:dyDescent="0.45">
      <c r="D3064" s="54"/>
    </row>
    <row r="3065" spans="4:4" x14ac:dyDescent="0.45">
      <c r="D3065" s="54"/>
    </row>
    <row r="3066" spans="4:4" x14ac:dyDescent="0.45">
      <c r="D3066" s="54"/>
    </row>
    <row r="3067" spans="4:4" x14ac:dyDescent="0.45">
      <c r="D3067" s="54"/>
    </row>
    <row r="3068" spans="4:4" x14ac:dyDescent="0.45">
      <c r="D3068" s="54"/>
    </row>
    <row r="3069" spans="4:4" x14ac:dyDescent="0.45">
      <c r="D3069" s="54"/>
    </row>
    <row r="3070" spans="4:4" x14ac:dyDescent="0.45">
      <c r="D3070" s="54"/>
    </row>
    <row r="3071" spans="4:4" x14ac:dyDescent="0.45">
      <c r="D3071" s="54"/>
    </row>
    <row r="3072" spans="4:4" x14ac:dyDescent="0.45">
      <c r="D3072" s="54"/>
    </row>
    <row r="3073" spans="4:4" x14ac:dyDescent="0.45">
      <c r="D3073" s="54"/>
    </row>
    <row r="3074" spans="4:4" x14ac:dyDescent="0.45">
      <c r="D3074" s="54"/>
    </row>
    <row r="3075" spans="4:4" x14ac:dyDescent="0.45">
      <c r="D3075" s="54"/>
    </row>
    <row r="3076" spans="4:4" x14ac:dyDescent="0.45">
      <c r="D3076" s="54"/>
    </row>
    <row r="3077" spans="4:4" x14ac:dyDescent="0.45">
      <c r="D3077" s="54"/>
    </row>
    <row r="3078" spans="4:4" x14ac:dyDescent="0.45">
      <c r="D3078" s="54"/>
    </row>
    <row r="3079" spans="4:4" x14ac:dyDescent="0.45">
      <c r="D3079" s="54"/>
    </row>
    <row r="3080" spans="4:4" x14ac:dyDescent="0.45">
      <c r="D3080" s="54"/>
    </row>
    <row r="3081" spans="4:4" x14ac:dyDescent="0.45">
      <c r="D3081" s="54"/>
    </row>
    <row r="3082" spans="4:4" x14ac:dyDescent="0.45">
      <c r="D3082" s="54"/>
    </row>
    <row r="3083" spans="4:4" x14ac:dyDescent="0.45">
      <c r="D3083" s="54"/>
    </row>
    <row r="3084" spans="4:4" x14ac:dyDescent="0.45">
      <c r="D3084" s="54"/>
    </row>
    <row r="3085" spans="4:4" x14ac:dyDescent="0.45">
      <c r="D3085" s="54"/>
    </row>
    <row r="3086" spans="4:4" x14ac:dyDescent="0.45">
      <c r="D3086" s="54"/>
    </row>
    <row r="3087" spans="4:4" x14ac:dyDescent="0.45">
      <c r="D3087" s="54"/>
    </row>
    <row r="3088" spans="4:4" x14ac:dyDescent="0.45">
      <c r="D3088" s="54"/>
    </row>
    <row r="3089" spans="4:4" x14ac:dyDescent="0.45">
      <c r="D3089" s="54"/>
    </row>
    <row r="3090" spans="4:4" x14ac:dyDescent="0.45">
      <c r="D3090" s="54"/>
    </row>
    <row r="3091" spans="4:4" x14ac:dyDescent="0.45">
      <c r="D3091" s="54"/>
    </row>
    <row r="3092" spans="4:4" x14ac:dyDescent="0.45">
      <c r="D3092" s="54"/>
    </row>
    <row r="3093" spans="4:4" x14ac:dyDescent="0.45">
      <c r="D3093" s="54"/>
    </row>
    <row r="3094" spans="4:4" x14ac:dyDescent="0.45">
      <c r="D3094" s="54"/>
    </row>
    <row r="3095" spans="4:4" x14ac:dyDescent="0.45">
      <c r="D3095" s="54"/>
    </row>
    <row r="3096" spans="4:4" x14ac:dyDescent="0.45">
      <c r="D3096" s="54"/>
    </row>
    <row r="3097" spans="4:4" x14ac:dyDescent="0.45">
      <c r="D3097" s="54"/>
    </row>
    <row r="3098" spans="4:4" x14ac:dyDescent="0.45">
      <c r="D3098" s="54"/>
    </row>
    <row r="3099" spans="4:4" x14ac:dyDescent="0.45">
      <c r="D3099" s="54"/>
    </row>
    <row r="3100" spans="4:4" x14ac:dyDescent="0.45">
      <c r="D3100" s="54"/>
    </row>
    <row r="3101" spans="4:4" x14ac:dyDescent="0.45">
      <c r="D3101" s="54"/>
    </row>
    <row r="3102" spans="4:4" x14ac:dyDescent="0.45">
      <c r="D3102" s="54"/>
    </row>
    <row r="3103" spans="4:4" x14ac:dyDescent="0.45">
      <c r="D3103" s="54"/>
    </row>
    <row r="3104" spans="4:4" x14ac:dyDescent="0.45">
      <c r="D3104" s="54"/>
    </row>
    <row r="3105" spans="4:4" x14ac:dyDescent="0.45">
      <c r="D3105" s="54"/>
    </row>
    <row r="3106" spans="4:4" x14ac:dyDescent="0.45">
      <c r="D3106" s="54"/>
    </row>
    <row r="3107" spans="4:4" x14ac:dyDescent="0.45">
      <c r="D3107" s="54"/>
    </row>
    <row r="3108" spans="4:4" x14ac:dyDescent="0.45">
      <c r="D3108" s="54"/>
    </row>
    <row r="3109" spans="4:4" x14ac:dyDescent="0.45">
      <c r="D3109" s="54"/>
    </row>
    <row r="3110" spans="4:4" x14ac:dyDescent="0.45">
      <c r="D3110" s="54"/>
    </row>
    <row r="3111" spans="4:4" x14ac:dyDescent="0.45">
      <c r="D3111" s="54"/>
    </row>
    <row r="3112" spans="4:4" x14ac:dyDescent="0.45">
      <c r="D3112" s="54"/>
    </row>
    <row r="3113" spans="4:4" x14ac:dyDescent="0.45">
      <c r="D3113" s="54"/>
    </row>
    <row r="3114" spans="4:4" x14ac:dyDescent="0.45">
      <c r="D3114" s="54"/>
    </row>
    <row r="3115" spans="4:4" x14ac:dyDescent="0.45">
      <c r="D3115" s="54"/>
    </row>
    <row r="3116" spans="4:4" x14ac:dyDescent="0.45">
      <c r="D3116" s="54"/>
    </row>
    <row r="3117" spans="4:4" x14ac:dyDescent="0.45">
      <c r="D3117" s="54"/>
    </row>
    <row r="3118" spans="4:4" x14ac:dyDescent="0.45">
      <c r="D3118" s="54"/>
    </row>
    <row r="3119" spans="4:4" x14ac:dyDescent="0.45">
      <c r="D3119" s="54"/>
    </row>
    <row r="3120" spans="4:4" x14ac:dyDescent="0.45">
      <c r="D3120" s="54"/>
    </row>
    <row r="3121" spans="4:4" x14ac:dyDescent="0.45">
      <c r="D3121" s="54"/>
    </row>
    <row r="3122" spans="4:4" x14ac:dyDescent="0.45">
      <c r="D3122" s="54"/>
    </row>
    <row r="3123" spans="4:4" x14ac:dyDescent="0.45">
      <c r="D3123" s="54"/>
    </row>
    <row r="3124" spans="4:4" x14ac:dyDescent="0.45">
      <c r="D3124" s="54"/>
    </row>
    <row r="3125" spans="4:4" x14ac:dyDescent="0.45">
      <c r="D3125" s="54"/>
    </row>
    <row r="3126" spans="4:4" x14ac:dyDescent="0.45">
      <c r="D3126" s="54"/>
    </row>
    <row r="3127" spans="4:4" x14ac:dyDescent="0.45">
      <c r="D3127" s="54"/>
    </row>
    <row r="3128" spans="4:4" x14ac:dyDescent="0.45">
      <c r="D3128" s="54"/>
    </row>
    <row r="3129" spans="4:4" x14ac:dyDescent="0.45">
      <c r="D3129" s="54"/>
    </row>
    <row r="3130" spans="4:4" x14ac:dyDescent="0.45">
      <c r="D3130" s="54"/>
    </row>
    <row r="3131" spans="4:4" x14ac:dyDescent="0.45">
      <c r="D3131" s="54"/>
    </row>
    <row r="3132" spans="4:4" x14ac:dyDescent="0.45">
      <c r="D3132" s="54"/>
    </row>
    <row r="3133" spans="4:4" x14ac:dyDescent="0.45">
      <c r="D3133" s="54"/>
    </row>
    <row r="3134" spans="4:4" x14ac:dyDescent="0.45">
      <c r="D3134" s="54"/>
    </row>
    <row r="3135" spans="4:4" x14ac:dyDescent="0.45">
      <c r="D3135" s="54"/>
    </row>
    <row r="3136" spans="4:4" x14ac:dyDescent="0.45">
      <c r="D3136" s="54"/>
    </row>
    <row r="3137" spans="4:4" x14ac:dyDescent="0.45">
      <c r="D3137" s="54"/>
    </row>
    <row r="3138" spans="4:4" x14ac:dyDescent="0.45">
      <c r="D3138" s="54"/>
    </row>
    <row r="3139" spans="4:4" x14ac:dyDescent="0.45">
      <c r="D3139" s="54"/>
    </row>
    <row r="3140" spans="4:4" x14ac:dyDescent="0.45">
      <c r="D3140" s="54"/>
    </row>
    <row r="3141" spans="4:4" x14ac:dyDescent="0.45">
      <c r="D3141" s="54"/>
    </row>
    <row r="3142" spans="4:4" x14ac:dyDescent="0.45">
      <c r="D3142" s="54"/>
    </row>
    <row r="3143" spans="4:4" x14ac:dyDescent="0.45">
      <c r="D3143" s="54"/>
    </row>
    <row r="3144" spans="4:4" x14ac:dyDescent="0.45">
      <c r="D3144" s="54"/>
    </row>
    <row r="3145" spans="4:4" x14ac:dyDescent="0.45">
      <c r="D3145" s="54"/>
    </row>
    <row r="3146" spans="4:4" x14ac:dyDescent="0.45">
      <c r="D3146" s="54"/>
    </row>
    <row r="3147" spans="4:4" x14ac:dyDescent="0.45">
      <c r="D3147" s="54"/>
    </row>
    <row r="3148" spans="4:4" x14ac:dyDescent="0.45">
      <c r="D3148" s="54"/>
    </row>
    <row r="3149" spans="4:4" x14ac:dyDescent="0.45">
      <c r="D3149" s="54"/>
    </row>
    <row r="3150" spans="4:4" x14ac:dyDescent="0.45">
      <c r="D3150" s="54"/>
    </row>
    <row r="3151" spans="4:4" x14ac:dyDescent="0.45">
      <c r="D3151" s="54"/>
    </row>
    <row r="3152" spans="4:4" x14ac:dyDescent="0.45">
      <c r="D3152" s="54"/>
    </row>
    <row r="3153" spans="4:4" x14ac:dyDescent="0.45">
      <c r="D3153" s="54"/>
    </row>
    <row r="3154" spans="4:4" x14ac:dyDescent="0.45">
      <c r="D3154" s="54"/>
    </row>
    <row r="3155" spans="4:4" x14ac:dyDescent="0.45">
      <c r="D3155" s="54"/>
    </row>
    <row r="3156" spans="4:4" x14ac:dyDescent="0.45">
      <c r="D3156" s="54"/>
    </row>
    <row r="3157" spans="4:4" x14ac:dyDescent="0.45">
      <c r="D3157" s="54"/>
    </row>
    <row r="3158" spans="4:4" x14ac:dyDescent="0.45">
      <c r="D3158" s="54"/>
    </row>
    <row r="3159" spans="4:4" x14ac:dyDescent="0.45">
      <c r="D3159" s="54"/>
    </row>
    <row r="3160" spans="4:4" x14ac:dyDescent="0.45">
      <c r="D3160" s="54"/>
    </row>
    <row r="3161" spans="4:4" x14ac:dyDescent="0.45">
      <c r="D3161" s="54"/>
    </row>
    <row r="3162" spans="4:4" x14ac:dyDescent="0.45">
      <c r="D3162" s="54"/>
    </row>
    <row r="3163" spans="4:4" x14ac:dyDescent="0.45">
      <c r="D3163" s="54"/>
    </row>
    <row r="3164" spans="4:4" x14ac:dyDescent="0.45">
      <c r="D3164" s="54"/>
    </row>
    <row r="3165" spans="4:4" x14ac:dyDescent="0.45">
      <c r="D3165" s="54"/>
    </row>
    <row r="3166" spans="4:4" x14ac:dyDescent="0.45">
      <c r="D3166" s="54"/>
    </row>
    <row r="3167" spans="4:4" x14ac:dyDescent="0.45">
      <c r="D3167" s="54"/>
    </row>
    <row r="3168" spans="4:4" x14ac:dyDescent="0.45">
      <c r="D3168" s="54"/>
    </row>
    <row r="3169" spans="4:4" x14ac:dyDescent="0.45">
      <c r="D3169" s="54"/>
    </row>
    <row r="3170" spans="4:4" x14ac:dyDescent="0.45">
      <c r="D3170" s="54"/>
    </row>
    <row r="3171" spans="4:4" x14ac:dyDescent="0.45">
      <c r="D3171" s="54"/>
    </row>
    <row r="3172" spans="4:4" x14ac:dyDescent="0.45">
      <c r="D3172" s="54"/>
    </row>
    <row r="3173" spans="4:4" x14ac:dyDescent="0.45">
      <c r="D3173" s="54"/>
    </row>
    <row r="3174" spans="4:4" x14ac:dyDescent="0.45">
      <c r="D3174" s="54"/>
    </row>
    <row r="3175" spans="4:4" x14ac:dyDescent="0.45">
      <c r="D3175" s="54"/>
    </row>
    <row r="3176" spans="4:4" x14ac:dyDescent="0.45">
      <c r="D3176" s="54"/>
    </row>
    <row r="3177" spans="4:4" x14ac:dyDescent="0.45">
      <c r="D3177" s="54"/>
    </row>
    <row r="3178" spans="4:4" x14ac:dyDescent="0.45">
      <c r="D3178" s="54"/>
    </row>
    <row r="3179" spans="4:4" x14ac:dyDescent="0.45">
      <c r="D3179" s="54"/>
    </row>
    <row r="3180" spans="4:4" x14ac:dyDescent="0.45">
      <c r="D3180" s="54"/>
    </row>
    <row r="3181" spans="4:4" x14ac:dyDescent="0.45">
      <c r="D3181" s="54"/>
    </row>
    <row r="3182" spans="4:4" x14ac:dyDescent="0.45">
      <c r="D3182" s="54"/>
    </row>
    <row r="3183" spans="4:4" x14ac:dyDescent="0.45">
      <c r="D3183" s="54"/>
    </row>
    <row r="3184" spans="4:4" x14ac:dyDescent="0.45">
      <c r="D3184" s="54"/>
    </row>
    <row r="3185" spans="4:4" x14ac:dyDescent="0.45">
      <c r="D3185" s="54"/>
    </row>
    <row r="3186" spans="4:4" x14ac:dyDescent="0.45">
      <c r="D3186" s="54"/>
    </row>
    <row r="3187" spans="4:4" x14ac:dyDescent="0.45">
      <c r="D3187" s="54"/>
    </row>
    <row r="3188" spans="4:4" x14ac:dyDescent="0.45">
      <c r="D3188" s="54"/>
    </row>
    <row r="3189" spans="4:4" x14ac:dyDescent="0.45">
      <c r="D3189" s="54"/>
    </row>
    <row r="3190" spans="4:4" x14ac:dyDescent="0.45">
      <c r="D3190" s="54"/>
    </row>
    <row r="3191" spans="4:4" x14ac:dyDescent="0.45">
      <c r="D3191" s="54"/>
    </row>
    <row r="3192" spans="4:4" x14ac:dyDescent="0.45">
      <c r="D3192" s="54"/>
    </row>
    <row r="3193" spans="4:4" x14ac:dyDescent="0.45">
      <c r="D3193" s="54"/>
    </row>
    <row r="3194" spans="4:4" x14ac:dyDescent="0.45">
      <c r="D3194" s="54"/>
    </row>
    <row r="3195" spans="4:4" x14ac:dyDescent="0.45">
      <c r="D3195" s="54"/>
    </row>
    <row r="3196" spans="4:4" x14ac:dyDescent="0.45">
      <c r="D3196" s="54"/>
    </row>
    <row r="3197" spans="4:4" x14ac:dyDescent="0.45">
      <c r="D3197" s="54"/>
    </row>
    <row r="3198" spans="4:4" x14ac:dyDescent="0.45">
      <c r="D3198" s="54"/>
    </row>
    <row r="3199" spans="4:4" x14ac:dyDescent="0.45">
      <c r="D3199" s="54"/>
    </row>
    <row r="3200" spans="4:4" x14ac:dyDescent="0.45">
      <c r="D3200" s="54"/>
    </row>
    <row r="3201" spans="4:4" x14ac:dyDescent="0.45">
      <c r="D3201" s="54"/>
    </row>
    <row r="3202" spans="4:4" x14ac:dyDescent="0.45">
      <c r="D3202" s="54"/>
    </row>
    <row r="3203" spans="4:4" x14ac:dyDescent="0.45">
      <c r="D3203" s="54"/>
    </row>
    <row r="3204" spans="4:4" x14ac:dyDescent="0.45">
      <c r="D3204" s="54"/>
    </row>
    <row r="3205" spans="4:4" x14ac:dyDescent="0.45">
      <c r="D3205" s="54"/>
    </row>
    <row r="3206" spans="4:4" x14ac:dyDescent="0.45">
      <c r="D3206" s="54"/>
    </row>
    <row r="3207" spans="4:4" x14ac:dyDescent="0.45">
      <c r="D3207" s="54"/>
    </row>
    <row r="3208" spans="4:4" x14ac:dyDescent="0.45">
      <c r="D3208" s="54"/>
    </row>
    <row r="3209" spans="4:4" x14ac:dyDescent="0.45">
      <c r="D3209" s="54"/>
    </row>
    <row r="3210" spans="4:4" x14ac:dyDescent="0.45">
      <c r="D3210" s="54"/>
    </row>
    <row r="3211" spans="4:4" x14ac:dyDescent="0.45">
      <c r="D3211" s="54"/>
    </row>
    <row r="3212" spans="4:4" x14ac:dyDescent="0.45">
      <c r="D3212" s="54"/>
    </row>
    <row r="3213" spans="4:4" x14ac:dyDescent="0.45">
      <c r="D3213" s="54"/>
    </row>
    <row r="3214" spans="4:4" x14ac:dyDescent="0.45">
      <c r="D3214" s="54"/>
    </row>
    <row r="3215" spans="4:4" x14ac:dyDescent="0.45">
      <c r="D3215" s="54"/>
    </row>
    <row r="3216" spans="4:4" x14ac:dyDescent="0.45">
      <c r="D3216" s="54"/>
    </row>
    <row r="3217" spans="4:4" x14ac:dyDescent="0.45">
      <c r="D3217" s="54"/>
    </row>
    <row r="3218" spans="4:4" x14ac:dyDescent="0.45">
      <c r="D3218" s="54"/>
    </row>
    <row r="3219" spans="4:4" x14ac:dyDescent="0.45">
      <c r="D3219" s="54"/>
    </row>
    <row r="3220" spans="4:4" x14ac:dyDescent="0.45">
      <c r="D3220" s="54"/>
    </row>
    <row r="3221" spans="4:4" x14ac:dyDescent="0.45">
      <c r="D3221" s="54"/>
    </row>
    <row r="3222" spans="4:4" x14ac:dyDescent="0.45">
      <c r="D3222" s="54"/>
    </row>
    <row r="3223" spans="4:4" x14ac:dyDescent="0.45">
      <c r="D3223" s="54"/>
    </row>
    <row r="3224" spans="4:4" x14ac:dyDescent="0.45">
      <c r="D3224" s="54"/>
    </row>
    <row r="3225" spans="4:4" x14ac:dyDescent="0.45">
      <c r="D3225" s="54"/>
    </row>
    <row r="3226" spans="4:4" x14ac:dyDescent="0.45">
      <c r="D3226" s="54"/>
    </row>
    <row r="3227" spans="4:4" x14ac:dyDescent="0.45">
      <c r="D3227" s="54"/>
    </row>
    <row r="3228" spans="4:4" x14ac:dyDescent="0.45">
      <c r="D3228" s="54"/>
    </row>
    <row r="3229" spans="4:4" x14ac:dyDescent="0.45">
      <c r="D3229" s="54"/>
    </row>
    <row r="3230" spans="4:4" x14ac:dyDescent="0.45">
      <c r="D3230" s="54"/>
    </row>
    <row r="3231" spans="4:4" x14ac:dyDescent="0.45">
      <c r="D3231" s="54"/>
    </row>
    <row r="3232" spans="4:4" x14ac:dyDescent="0.45">
      <c r="D3232" s="54"/>
    </row>
    <row r="3233" spans="4:4" x14ac:dyDescent="0.45">
      <c r="D3233" s="54"/>
    </row>
    <row r="3234" spans="4:4" x14ac:dyDescent="0.45">
      <c r="D3234" s="54"/>
    </row>
    <row r="3235" spans="4:4" x14ac:dyDescent="0.45">
      <c r="D3235" s="54"/>
    </row>
    <row r="3236" spans="4:4" x14ac:dyDescent="0.45">
      <c r="D3236" s="54"/>
    </row>
    <row r="3237" spans="4:4" x14ac:dyDescent="0.45">
      <c r="D3237" s="54"/>
    </row>
    <row r="3238" spans="4:4" x14ac:dyDescent="0.45">
      <c r="D3238" s="54"/>
    </row>
    <row r="3239" spans="4:4" x14ac:dyDescent="0.45">
      <c r="D3239" s="54"/>
    </row>
    <row r="3240" spans="4:4" x14ac:dyDescent="0.45">
      <c r="D3240" s="54"/>
    </row>
    <row r="3241" spans="4:4" x14ac:dyDescent="0.45">
      <c r="D3241" s="54"/>
    </row>
    <row r="3242" spans="4:4" x14ac:dyDescent="0.45">
      <c r="D3242" s="54"/>
    </row>
    <row r="3243" spans="4:4" x14ac:dyDescent="0.45">
      <c r="D3243" s="54"/>
    </row>
    <row r="3244" spans="4:4" x14ac:dyDescent="0.45">
      <c r="D3244" s="54"/>
    </row>
    <row r="3245" spans="4:4" x14ac:dyDescent="0.45">
      <c r="D3245" s="54"/>
    </row>
    <row r="3246" spans="4:4" x14ac:dyDescent="0.45">
      <c r="D3246" s="54"/>
    </row>
    <row r="3247" spans="4:4" x14ac:dyDescent="0.45">
      <c r="D3247" s="54"/>
    </row>
    <row r="3248" spans="4:4" x14ac:dyDescent="0.45">
      <c r="D3248" s="54"/>
    </row>
    <row r="3249" spans="4:4" x14ac:dyDescent="0.45">
      <c r="D3249" s="54"/>
    </row>
    <row r="3250" spans="4:4" x14ac:dyDescent="0.45">
      <c r="D3250" s="54"/>
    </row>
    <row r="3251" spans="4:4" x14ac:dyDescent="0.45">
      <c r="D3251" s="54"/>
    </row>
    <row r="3252" spans="4:4" x14ac:dyDescent="0.45">
      <c r="D3252" s="54"/>
    </row>
    <row r="3253" spans="4:4" x14ac:dyDescent="0.45">
      <c r="D3253" s="54"/>
    </row>
    <row r="3254" spans="4:4" x14ac:dyDescent="0.45">
      <c r="D3254" s="54"/>
    </row>
    <row r="3255" spans="4:4" x14ac:dyDescent="0.45">
      <c r="D3255" s="54"/>
    </row>
    <row r="3256" spans="4:4" x14ac:dyDescent="0.45">
      <c r="D3256" s="54"/>
    </row>
    <row r="3257" spans="4:4" x14ac:dyDescent="0.45">
      <c r="D3257" s="54"/>
    </row>
    <row r="3258" spans="4:4" x14ac:dyDescent="0.45">
      <c r="D3258" s="54"/>
    </row>
    <row r="3259" spans="4:4" x14ac:dyDescent="0.45">
      <c r="D3259" s="54"/>
    </row>
    <row r="3260" spans="4:4" x14ac:dyDescent="0.45">
      <c r="D3260" s="54"/>
    </row>
    <row r="3261" spans="4:4" x14ac:dyDescent="0.45">
      <c r="D3261" s="54"/>
    </row>
    <row r="3262" spans="4:4" x14ac:dyDescent="0.45">
      <c r="D3262" s="54"/>
    </row>
    <row r="3263" spans="4:4" x14ac:dyDescent="0.45">
      <c r="D3263" s="54"/>
    </row>
    <row r="3264" spans="4:4" x14ac:dyDescent="0.45">
      <c r="D3264" s="54"/>
    </row>
    <row r="3265" spans="4:4" x14ac:dyDescent="0.45">
      <c r="D3265" s="54"/>
    </row>
    <row r="3266" spans="4:4" x14ac:dyDescent="0.45">
      <c r="D3266" s="54"/>
    </row>
    <row r="3267" spans="4:4" x14ac:dyDescent="0.45">
      <c r="D3267" s="54"/>
    </row>
    <row r="3268" spans="4:4" x14ac:dyDescent="0.45">
      <c r="D3268" s="54"/>
    </row>
    <row r="3269" spans="4:4" x14ac:dyDescent="0.45">
      <c r="D3269" s="54"/>
    </row>
    <row r="3270" spans="4:4" x14ac:dyDescent="0.45">
      <c r="D3270" s="54"/>
    </row>
    <row r="3271" spans="4:4" x14ac:dyDescent="0.45">
      <c r="D3271" s="54"/>
    </row>
    <row r="3272" spans="4:4" x14ac:dyDescent="0.45">
      <c r="D3272" s="54"/>
    </row>
    <row r="3273" spans="4:4" x14ac:dyDescent="0.45">
      <c r="D3273" s="54"/>
    </row>
    <row r="3274" spans="4:4" x14ac:dyDescent="0.45">
      <c r="D3274" s="54"/>
    </row>
    <row r="3275" spans="4:4" x14ac:dyDescent="0.45">
      <c r="D3275" s="54"/>
    </row>
    <row r="3276" spans="4:4" x14ac:dyDescent="0.45">
      <c r="D3276" s="54"/>
    </row>
    <row r="3277" spans="4:4" x14ac:dyDescent="0.45">
      <c r="D3277" s="54"/>
    </row>
    <row r="3278" spans="4:4" x14ac:dyDescent="0.45">
      <c r="D3278" s="54"/>
    </row>
    <row r="3279" spans="4:4" x14ac:dyDescent="0.45">
      <c r="D3279" s="54"/>
    </row>
    <row r="3280" spans="4:4" x14ac:dyDescent="0.45">
      <c r="D3280" s="54"/>
    </row>
    <row r="3281" spans="4:4" x14ac:dyDescent="0.45">
      <c r="D3281" s="54"/>
    </row>
    <row r="3282" spans="4:4" x14ac:dyDescent="0.45">
      <c r="D3282" s="54"/>
    </row>
    <row r="3283" spans="4:4" x14ac:dyDescent="0.45">
      <c r="D3283" s="54"/>
    </row>
    <row r="3284" spans="4:4" x14ac:dyDescent="0.45">
      <c r="D3284" s="54"/>
    </row>
    <row r="3285" spans="4:4" x14ac:dyDescent="0.45">
      <c r="D3285" s="54"/>
    </row>
    <row r="3286" spans="4:4" x14ac:dyDescent="0.45">
      <c r="D3286" s="54"/>
    </row>
    <row r="3287" spans="4:4" x14ac:dyDescent="0.45">
      <c r="D3287" s="54"/>
    </row>
    <row r="3288" spans="4:4" x14ac:dyDescent="0.45">
      <c r="D3288" s="54"/>
    </row>
    <row r="3289" spans="4:4" x14ac:dyDescent="0.45">
      <c r="D3289" s="54"/>
    </row>
    <row r="3290" spans="4:4" x14ac:dyDescent="0.45">
      <c r="D3290" s="54"/>
    </row>
    <row r="3291" spans="4:4" x14ac:dyDescent="0.45">
      <c r="D3291" s="54"/>
    </row>
    <row r="3292" spans="4:4" x14ac:dyDescent="0.45">
      <c r="D3292" s="54"/>
    </row>
    <row r="3293" spans="4:4" x14ac:dyDescent="0.45">
      <c r="D3293" s="54"/>
    </row>
    <row r="3294" spans="4:4" x14ac:dyDescent="0.45">
      <c r="D3294" s="54"/>
    </row>
    <row r="3295" spans="4:4" x14ac:dyDescent="0.45">
      <c r="D3295" s="54"/>
    </row>
    <row r="3296" spans="4:4" x14ac:dyDescent="0.45">
      <c r="D3296" s="54"/>
    </row>
    <row r="3297" spans="4:4" x14ac:dyDescent="0.45">
      <c r="D3297" s="54"/>
    </row>
    <row r="3298" spans="4:4" x14ac:dyDescent="0.45">
      <c r="D3298" s="54"/>
    </row>
    <row r="3299" spans="4:4" x14ac:dyDescent="0.45">
      <c r="D3299" s="54"/>
    </row>
    <row r="3300" spans="4:4" x14ac:dyDescent="0.45">
      <c r="D3300" s="54"/>
    </row>
    <row r="3301" spans="4:4" x14ac:dyDescent="0.45">
      <c r="D3301" s="54"/>
    </row>
    <row r="3302" spans="4:4" x14ac:dyDescent="0.45">
      <c r="D3302" s="54"/>
    </row>
    <row r="3303" spans="4:4" x14ac:dyDescent="0.45">
      <c r="D3303" s="54"/>
    </row>
    <row r="3304" spans="4:4" x14ac:dyDescent="0.45">
      <c r="D3304" s="54"/>
    </row>
    <row r="3305" spans="4:4" x14ac:dyDescent="0.45">
      <c r="D3305" s="54"/>
    </row>
    <row r="3306" spans="4:4" x14ac:dyDescent="0.45">
      <c r="D3306" s="54"/>
    </row>
    <row r="3307" spans="4:4" x14ac:dyDescent="0.45">
      <c r="D3307" s="54"/>
    </row>
    <row r="3308" spans="4:4" x14ac:dyDescent="0.45">
      <c r="D3308" s="54"/>
    </row>
    <row r="3309" spans="4:4" x14ac:dyDescent="0.45">
      <c r="D3309" s="54"/>
    </row>
    <row r="3310" spans="4:4" x14ac:dyDescent="0.45">
      <c r="D3310" s="54"/>
    </row>
    <row r="3311" spans="4:4" x14ac:dyDescent="0.45">
      <c r="D3311" s="54"/>
    </row>
    <row r="3312" spans="4:4" x14ac:dyDescent="0.45">
      <c r="D3312" s="54"/>
    </row>
    <row r="3313" spans="4:4" x14ac:dyDescent="0.45">
      <c r="D3313" s="54"/>
    </row>
    <row r="3314" spans="4:4" x14ac:dyDescent="0.45">
      <c r="D3314" s="54"/>
    </row>
    <row r="3315" spans="4:4" x14ac:dyDescent="0.45">
      <c r="D3315" s="54"/>
    </row>
    <row r="3316" spans="4:4" x14ac:dyDescent="0.45">
      <c r="D3316" s="54"/>
    </row>
    <row r="3317" spans="4:4" x14ac:dyDescent="0.45">
      <c r="D3317" s="54"/>
    </row>
    <row r="3318" spans="4:4" x14ac:dyDescent="0.45">
      <c r="D3318" s="54"/>
    </row>
    <row r="3319" spans="4:4" x14ac:dyDescent="0.45">
      <c r="D3319" s="54"/>
    </row>
    <row r="3320" spans="4:4" x14ac:dyDescent="0.45">
      <c r="D3320" s="54"/>
    </row>
    <row r="3321" spans="4:4" x14ac:dyDescent="0.45">
      <c r="D3321" s="54"/>
    </row>
    <row r="3322" spans="4:4" x14ac:dyDescent="0.45">
      <c r="D3322" s="54"/>
    </row>
    <row r="3323" spans="4:4" x14ac:dyDescent="0.45">
      <c r="D3323" s="54"/>
    </row>
    <row r="3324" spans="4:4" x14ac:dyDescent="0.45">
      <c r="D3324" s="54"/>
    </row>
    <row r="3325" spans="4:4" x14ac:dyDescent="0.45">
      <c r="D3325" s="54"/>
    </row>
    <row r="3326" spans="4:4" x14ac:dyDescent="0.45">
      <c r="D3326" s="54"/>
    </row>
    <row r="3327" spans="4:4" x14ac:dyDescent="0.45">
      <c r="D3327" s="54"/>
    </row>
    <row r="3328" spans="4:4" x14ac:dyDescent="0.45">
      <c r="D3328" s="54"/>
    </row>
    <row r="3329" spans="4:4" x14ac:dyDescent="0.45">
      <c r="D3329" s="54"/>
    </row>
    <row r="3330" spans="4:4" x14ac:dyDescent="0.45">
      <c r="D3330" s="54"/>
    </row>
    <row r="3331" spans="4:4" x14ac:dyDescent="0.45">
      <c r="D3331" s="54"/>
    </row>
    <row r="3332" spans="4:4" x14ac:dyDescent="0.45">
      <c r="D3332" s="54"/>
    </row>
    <row r="3333" spans="4:4" x14ac:dyDescent="0.45">
      <c r="D3333" s="54"/>
    </row>
    <row r="3334" spans="4:4" x14ac:dyDescent="0.45">
      <c r="D3334" s="54"/>
    </row>
    <row r="3335" spans="4:4" x14ac:dyDescent="0.45">
      <c r="D3335" s="54"/>
    </row>
    <row r="3336" spans="4:4" x14ac:dyDescent="0.45">
      <c r="D3336" s="54"/>
    </row>
    <row r="3337" spans="4:4" x14ac:dyDescent="0.45">
      <c r="D3337" s="54"/>
    </row>
    <row r="3338" spans="4:4" x14ac:dyDescent="0.45">
      <c r="D3338" s="54"/>
    </row>
    <row r="3339" spans="4:4" x14ac:dyDescent="0.45">
      <c r="D3339" s="54"/>
    </row>
    <row r="3340" spans="4:4" x14ac:dyDescent="0.45">
      <c r="D3340" s="54"/>
    </row>
    <row r="3341" spans="4:4" x14ac:dyDescent="0.45">
      <c r="D3341" s="54"/>
    </row>
    <row r="3342" spans="4:4" x14ac:dyDescent="0.45">
      <c r="D3342" s="54"/>
    </row>
    <row r="3343" spans="4:4" x14ac:dyDescent="0.45">
      <c r="D3343" s="54"/>
    </row>
    <row r="3344" spans="4:4" x14ac:dyDescent="0.45">
      <c r="D3344" s="54"/>
    </row>
    <row r="3345" spans="4:4" x14ac:dyDescent="0.45">
      <c r="D3345" s="54"/>
    </row>
    <row r="3346" spans="4:4" x14ac:dyDescent="0.45">
      <c r="D3346" s="54"/>
    </row>
    <row r="3347" spans="4:4" x14ac:dyDescent="0.45">
      <c r="D3347" s="54"/>
    </row>
    <row r="3348" spans="4:4" x14ac:dyDescent="0.45">
      <c r="D3348" s="54"/>
    </row>
    <row r="3349" spans="4:4" x14ac:dyDescent="0.45">
      <c r="D3349" s="54"/>
    </row>
    <row r="3350" spans="4:4" x14ac:dyDescent="0.45">
      <c r="D3350" s="54"/>
    </row>
    <row r="3351" spans="4:4" x14ac:dyDescent="0.45">
      <c r="D3351" s="54"/>
    </row>
    <row r="3352" spans="4:4" x14ac:dyDescent="0.45">
      <c r="D3352" s="54"/>
    </row>
    <row r="3353" spans="4:4" x14ac:dyDescent="0.45">
      <c r="D3353" s="54"/>
    </row>
    <row r="3354" spans="4:4" x14ac:dyDescent="0.45">
      <c r="D3354" s="54"/>
    </row>
    <row r="3355" spans="4:4" x14ac:dyDescent="0.45">
      <c r="D3355" s="54"/>
    </row>
    <row r="3356" spans="4:4" x14ac:dyDescent="0.45">
      <c r="D3356" s="54"/>
    </row>
    <row r="3357" spans="4:4" x14ac:dyDescent="0.45">
      <c r="D3357" s="54"/>
    </row>
    <row r="3358" spans="4:4" x14ac:dyDescent="0.45">
      <c r="D3358" s="54"/>
    </row>
    <row r="3359" spans="4:4" x14ac:dyDescent="0.45">
      <c r="D3359" s="54"/>
    </row>
    <row r="3360" spans="4:4" x14ac:dyDescent="0.45">
      <c r="D3360" s="54"/>
    </row>
    <row r="3361" spans="4:4" x14ac:dyDescent="0.45">
      <c r="D3361" s="54"/>
    </row>
    <row r="3362" spans="4:4" x14ac:dyDescent="0.45">
      <c r="D3362" s="54"/>
    </row>
    <row r="3363" spans="4:4" x14ac:dyDescent="0.45">
      <c r="D3363" s="54"/>
    </row>
    <row r="3364" spans="4:4" x14ac:dyDescent="0.45">
      <c r="D3364" s="54"/>
    </row>
    <row r="3365" spans="4:4" x14ac:dyDescent="0.45">
      <c r="D3365" s="54"/>
    </row>
    <row r="3366" spans="4:4" x14ac:dyDescent="0.45">
      <c r="D3366" s="54"/>
    </row>
    <row r="3367" spans="4:4" x14ac:dyDescent="0.45">
      <c r="D3367" s="54"/>
    </row>
    <row r="3368" spans="4:4" x14ac:dyDescent="0.45">
      <c r="D3368" s="54"/>
    </row>
    <row r="3369" spans="4:4" x14ac:dyDescent="0.45">
      <c r="D3369" s="54"/>
    </row>
    <row r="3370" spans="4:4" x14ac:dyDescent="0.45">
      <c r="D3370" s="54"/>
    </row>
    <row r="3371" spans="4:4" x14ac:dyDescent="0.45">
      <c r="D3371" s="54"/>
    </row>
    <row r="3372" spans="4:4" x14ac:dyDescent="0.45">
      <c r="D3372" s="54"/>
    </row>
    <row r="3373" spans="4:4" x14ac:dyDescent="0.45">
      <c r="D3373" s="54"/>
    </row>
    <row r="3374" spans="4:4" x14ac:dyDescent="0.45">
      <c r="D3374" s="54"/>
    </row>
    <row r="3375" spans="4:4" x14ac:dyDescent="0.45">
      <c r="D3375" s="54"/>
    </row>
    <row r="3376" spans="4:4" x14ac:dyDescent="0.45">
      <c r="D3376" s="54"/>
    </row>
    <row r="3377" spans="4:4" x14ac:dyDescent="0.45">
      <c r="D3377" s="54"/>
    </row>
    <row r="3378" spans="4:4" x14ac:dyDescent="0.45">
      <c r="D3378" s="54"/>
    </row>
    <row r="3379" spans="4:4" x14ac:dyDescent="0.45">
      <c r="D3379" s="54"/>
    </row>
    <row r="3380" spans="4:4" x14ac:dyDescent="0.45">
      <c r="D3380" s="54"/>
    </row>
    <row r="3381" spans="4:4" x14ac:dyDescent="0.45">
      <c r="D3381" s="54"/>
    </row>
    <row r="3382" spans="4:4" x14ac:dyDescent="0.45">
      <c r="D3382" s="54"/>
    </row>
    <row r="3383" spans="4:4" x14ac:dyDescent="0.45">
      <c r="D3383" s="54"/>
    </row>
    <row r="3384" spans="4:4" x14ac:dyDescent="0.45">
      <c r="D3384" s="54"/>
    </row>
    <row r="3385" spans="4:4" x14ac:dyDescent="0.45">
      <c r="D3385" s="54"/>
    </row>
    <row r="3386" spans="4:4" x14ac:dyDescent="0.45">
      <c r="D3386" s="54"/>
    </row>
    <row r="3387" spans="4:4" x14ac:dyDescent="0.45">
      <c r="D3387" s="54"/>
    </row>
    <row r="3388" spans="4:4" x14ac:dyDescent="0.45">
      <c r="D3388" s="54"/>
    </row>
    <row r="3389" spans="4:4" x14ac:dyDescent="0.45">
      <c r="D3389" s="54"/>
    </row>
    <row r="3390" spans="4:4" x14ac:dyDescent="0.45">
      <c r="D3390" s="54"/>
    </row>
    <row r="3391" spans="4:4" x14ac:dyDescent="0.45">
      <c r="D3391" s="54"/>
    </row>
    <row r="3392" spans="4:4" x14ac:dyDescent="0.45">
      <c r="D3392" s="54"/>
    </row>
    <row r="3393" spans="4:4" x14ac:dyDescent="0.45">
      <c r="D3393" s="54"/>
    </row>
    <row r="3394" spans="4:4" x14ac:dyDescent="0.45">
      <c r="D3394" s="54"/>
    </row>
    <row r="3395" spans="4:4" x14ac:dyDescent="0.45">
      <c r="D3395" s="54"/>
    </row>
    <row r="3396" spans="4:4" x14ac:dyDescent="0.45">
      <c r="D3396" s="54"/>
    </row>
    <row r="3397" spans="4:4" x14ac:dyDescent="0.45">
      <c r="D3397" s="54"/>
    </row>
    <row r="3398" spans="4:4" x14ac:dyDescent="0.45">
      <c r="D3398" s="54"/>
    </row>
    <row r="3399" spans="4:4" x14ac:dyDescent="0.45">
      <c r="D3399" s="54"/>
    </row>
    <row r="3400" spans="4:4" x14ac:dyDescent="0.45">
      <c r="D3400" s="54"/>
    </row>
    <row r="3401" spans="4:4" x14ac:dyDescent="0.45">
      <c r="D3401" s="54"/>
    </row>
    <row r="3402" spans="4:4" x14ac:dyDescent="0.45">
      <c r="D3402" s="54"/>
    </row>
    <row r="3403" spans="4:4" x14ac:dyDescent="0.45">
      <c r="D3403" s="54"/>
    </row>
    <row r="3404" spans="4:4" x14ac:dyDescent="0.45">
      <c r="D3404" s="54"/>
    </row>
    <row r="3405" spans="4:4" x14ac:dyDescent="0.45">
      <c r="D3405" s="54"/>
    </row>
    <row r="3406" spans="4:4" x14ac:dyDescent="0.45">
      <c r="D3406" s="54"/>
    </row>
    <row r="3407" spans="4:4" x14ac:dyDescent="0.45">
      <c r="D3407" s="54"/>
    </row>
    <row r="3408" spans="4:4" x14ac:dyDescent="0.45">
      <c r="D3408" s="54"/>
    </row>
    <row r="3409" spans="4:4" x14ac:dyDescent="0.45">
      <c r="D3409" s="54"/>
    </row>
    <row r="3410" spans="4:4" x14ac:dyDescent="0.45">
      <c r="D3410" s="54"/>
    </row>
    <row r="3411" spans="4:4" x14ac:dyDescent="0.45">
      <c r="D3411" s="54"/>
    </row>
    <row r="3412" spans="4:4" x14ac:dyDescent="0.45">
      <c r="D3412" s="54"/>
    </row>
    <row r="3413" spans="4:4" x14ac:dyDescent="0.45">
      <c r="D3413" s="54"/>
    </row>
    <row r="3414" spans="4:4" x14ac:dyDescent="0.45">
      <c r="D3414" s="54"/>
    </row>
    <row r="3415" spans="4:4" x14ac:dyDescent="0.45">
      <c r="D3415" s="54"/>
    </row>
    <row r="3416" spans="4:4" x14ac:dyDescent="0.45">
      <c r="D3416" s="54"/>
    </row>
    <row r="3417" spans="4:4" x14ac:dyDescent="0.45">
      <c r="D3417" s="54"/>
    </row>
    <row r="3418" spans="4:4" x14ac:dyDescent="0.45">
      <c r="D3418" s="54"/>
    </row>
    <row r="3419" spans="4:4" x14ac:dyDescent="0.45">
      <c r="D3419" s="54"/>
    </row>
    <row r="3420" spans="4:4" x14ac:dyDescent="0.45">
      <c r="D3420" s="54"/>
    </row>
    <row r="3421" spans="4:4" x14ac:dyDescent="0.45">
      <c r="D3421" s="54"/>
    </row>
    <row r="3422" spans="4:4" x14ac:dyDescent="0.45">
      <c r="D3422" s="54"/>
    </row>
    <row r="3423" spans="4:4" x14ac:dyDescent="0.45">
      <c r="D3423" s="54"/>
    </row>
    <row r="3424" spans="4:4" x14ac:dyDescent="0.45">
      <c r="D3424" s="54"/>
    </row>
    <row r="3425" spans="4:4" x14ac:dyDescent="0.45">
      <c r="D3425" s="54"/>
    </row>
    <row r="3426" spans="4:4" x14ac:dyDescent="0.45">
      <c r="D3426" s="54"/>
    </row>
    <row r="3427" spans="4:4" x14ac:dyDescent="0.45">
      <c r="D3427" s="54"/>
    </row>
    <row r="3428" spans="4:4" x14ac:dyDescent="0.45">
      <c r="D3428" s="54"/>
    </row>
    <row r="3429" spans="4:4" x14ac:dyDescent="0.45">
      <c r="D3429" s="54"/>
    </row>
    <row r="3430" spans="4:4" x14ac:dyDescent="0.45">
      <c r="D3430" s="54"/>
    </row>
    <row r="3431" spans="4:4" x14ac:dyDescent="0.45">
      <c r="D3431" s="54"/>
    </row>
    <row r="3432" spans="4:4" x14ac:dyDescent="0.45">
      <c r="D3432" s="54"/>
    </row>
    <row r="3433" spans="4:4" x14ac:dyDescent="0.45">
      <c r="D3433" s="54"/>
    </row>
    <row r="3434" spans="4:4" x14ac:dyDescent="0.45">
      <c r="D3434" s="54"/>
    </row>
    <row r="3435" spans="4:4" x14ac:dyDescent="0.45">
      <c r="D3435" s="54"/>
    </row>
    <row r="3436" spans="4:4" x14ac:dyDescent="0.45">
      <c r="D3436" s="54"/>
    </row>
    <row r="3437" spans="4:4" x14ac:dyDescent="0.45">
      <c r="D3437" s="54"/>
    </row>
    <row r="3438" spans="4:4" x14ac:dyDescent="0.45">
      <c r="D3438" s="54"/>
    </row>
    <row r="3439" spans="4:4" x14ac:dyDescent="0.45">
      <c r="D3439" s="54"/>
    </row>
    <row r="3440" spans="4:4" x14ac:dyDescent="0.45">
      <c r="D3440" s="54"/>
    </row>
    <row r="3441" spans="4:4" x14ac:dyDescent="0.45">
      <c r="D3441" s="54"/>
    </row>
    <row r="3442" spans="4:4" x14ac:dyDescent="0.45">
      <c r="D3442" s="54"/>
    </row>
    <row r="3443" spans="4:4" x14ac:dyDescent="0.45">
      <c r="D3443" s="54"/>
    </row>
    <row r="3444" spans="4:4" x14ac:dyDescent="0.45">
      <c r="D3444" s="54"/>
    </row>
    <row r="3445" spans="4:4" x14ac:dyDescent="0.45">
      <c r="D3445" s="54"/>
    </row>
    <row r="3446" spans="4:4" x14ac:dyDescent="0.45">
      <c r="D3446" s="54"/>
    </row>
    <row r="3447" spans="4:4" x14ac:dyDescent="0.45">
      <c r="D3447" s="54"/>
    </row>
    <row r="3448" spans="4:4" x14ac:dyDescent="0.45">
      <c r="D3448" s="54"/>
    </row>
    <row r="3449" spans="4:4" x14ac:dyDescent="0.45">
      <c r="D3449" s="54"/>
    </row>
    <row r="3450" spans="4:4" x14ac:dyDescent="0.45">
      <c r="D3450" s="54"/>
    </row>
    <row r="3451" spans="4:4" x14ac:dyDescent="0.45">
      <c r="D3451" s="54"/>
    </row>
    <row r="3452" spans="4:4" x14ac:dyDescent="0.45">
      <c r="D3452" s="54"/>
    </row>
    <row r="3453" spans="4:4" x14ac:dyDescent="0.45">
      <c r="D3453" s="54"/>
    </row>
    <row r="3454" spans="4:4" x14ac:dyDescent="0.45">
      <c r="D3454" s="54"/>
    </row>
    <row r="3455" spans="4:4" x14ac:dyDescent="0.45">
      <c r="D3455" s="54"/>
    </row>
    <row r="3456" spans="4:4" x14ac:dyDescent="0.45">
      <c r="D3456" s="54"/>
    </row>
    <row r="3457" spans="4:4" x14ac:dyDescent="0.45">
      <c r="D3457" s="54"/>
    </row>
    <row r="3458" spans="4:4" x14ac:dyDescent="0.45">
      <c r="D3458" s="54"/>
    </row>
    <row r="3459" spans="4:4" x14ac:dyDescent="0.45">
      <c r="D3459" s="54"/>
    </row>
    <row r="3460" spans="4:4" x14ac:dyDescent="0.45">
      <c r="D3460" s="54"/>
    </row>
    <row r="3461" spans="4:4" x14ac:dyDescent="0.45">
      <c r="D3461" s="54"/>
    </row>
    <row r="3462" spans="4:4" x14ac:dyDescent="0.45">
      <c r="D3462" s="54"/>
    </row>
    <row r="3463" spans="4:4" x14ac:dyDescent="0.45">
      <c r="D3463" s="54"/>
    </row>
    <row r="3464" spans="4:4" x14ac:dyDescent="0.45">
      <c r="D3464" s="54"/>
    </row>
    <row r="3465" spans="4:4" x14ac:dyDescent="0.45">
      <c r="D3465" s="54"/>
    </row>
    <row r="3466" spans="4:4" x14ac:dyDescent="0.45">
      <c r="D3466" s="54"/>
    </row>
    <row r="3467" spans="4:4" x14ac:dyDescent="0.45">
      <c r="D3467" s="54"/>
    </row>
    <row r="3468" spans="4:4" x14ac:dyDescent="0.45">
      <c r="D3468" s="54"/>
    </row>
    <row r="3469" spans="4:4" x14ac:dyDescent="0.45">
      <c r="D3469" s="54"/>
    </row>
    <row r="3470" spans="4:4" x14ac:dyDescent="0.45">
      <c r="D3470" s="54"/>
    </row>
    <row r="3471" spans="4:4" x14ac:dyDescent="0.45">
      <c r="D3471" s="54"/>
    </row>
    <row r="3472" spans="4:4" x14ac:dyDescent="0.45">
      <c r="D3472" s="54"/>
    </row>
    <row r="3473" spans="4:4" x14ac:dyDescent="0.45">
      <c r="D3473" s="54"/>
    </row>
    <row r="3474" spans="4:4" x14ac:dyDescent="0.45">
      <c r="D3474" s="54"/>
    </row>
    <row r="3475" spans="4:4" x14ac:dyDescent="0.45">
      <c r="D3475" s="54"/>
    </row>
    <row r="3476" spans="4:4" x14ac:dyDescent="0.45">
      <c r="D3476" s="54"/>
    </row>
    <row r="3477" spans="4:4" x14ac:dyDescent="0.45">
      <c r="D3477" s="54"/>
    </row>
    <row r="3478" spans="4:4" x14ac:dyDescent="0.45">
      <c r="D3478" s="54"/>
    </row>
    <row r="3479" spans="4:4" x14ac:dyDescent="0.45">
      <c r="D3479" s="54"/>
    </row>
    <row r="3480" spans="4:4" x14ac:dyDescent="0.45">
      <c r="D3480" s="54"/>
    </row>
    <row r="3481" spans="4:4" x14ac:dyDescent="0.45">
      <c r="D3481" s="54"/>
    </row>
    <row r="3482" spans="4:4" x14ac:dyDescent="0.45">
      <c r="D3482" s="54"/>
    </row>
    <row r="3483" spans="4:4" x14ac:dyDescent="0.45">
      <c r="D3483" s="54"/>
    </row>
    <row r="3484" spans="4:4" x14ac:dyDescent="0.45">
      <c r="D3484" s="54"/>
    </row>
    <row r="3485" spans="4:4" x14ac:dyDescent="0.45">
      <c r="D3485" s="54"/>
    </row>
    <row r="3486" spans="4:4" x14ac:dyDescent="0.45">
      <c r="D3486" s="54"/>
    </row>
    <row r="3487" spans="4:4" x14ac:dyDescent="0.45">
      <c r="D3487" s="54"/>
    </row>
    <row r="3488" spans="4:4" x14ac:dyDescent="0.45">
      <c r="D3488" s="54"/>
    </row>
    <row r="3489" spans="4:4" x14ac:dyDescent="0.45">
      <c r="D3489" s="54"/>
    </row>
    <row r="3490" spans="4:4" x14ac:dyDescent="0.45">
      <c r="D3490" s="54"/>
    </row>
    <row r="3491" spans="4:4" x14ac:dyDescent="0.45">
      <c r="D3491" s="54"/>
    </row>
    <row r="3492" spans="4:4" x14ac:dyDescent="0.45">
      <c r="D3492" s="54"/>
    </row>
    <row r="3493" spans="4:4" x14ac:dyDescent="0.45">
      <c r="D3493" s="54"/>
    </row>
    <row r="3494" spans="4:4" x14ac:dyDescent="0.45">
      <c r="D3494" s="54"/>
    </row>
    <row r="3495" spans="4:4" x14ac:dyDescent="0.45">
      <c r="D3495" s="54"/>
    </row>
    <row r="3496" spans="4:4" x14ac:dyDescent="0.45">
      <c r="D3496" s="54"/>
    </row>
    <row r="3497" spans="4:4" x14ac:dyDescent="0.45">
      <c r="D3497" s="54"/>
    </row>
    <row r="3498" spans="4:4" x14ac:dyDescent="0.45">
      <c r="D3498" s="54"/>
    </row>
    <row r="3499" spans="4:4" x14ac:dyDescent="0.45">
      <c r="D3499" s="54"/>
    </row>
    <row r="3500" spans="4:4" x14ac:dyDescent="0.45">
      <c r="D3500" s="54"/>
    </row>
    <row r="3501" spans="4:4" x14ac:dyDescent="0.45">
      <c r="D3501" s="54"/>
    </row>
    <row r="3502" spans="4:4" x14ac:dyDescent="0.45">
      <c r="D3502" s="54"/>
    </row>
    <row r="3503" spans="4:4" x14ac:dyDescent="0.45">
      <c r="D3503" s="54"/>
    </row>
    <row r="3504" spans="4:4" x14ac:dyDescent="0.45">
      <c r="D3504" s="54"/>
    </row>
    <row r="3505" spans="4:4" x14ac:dyDescent="0.45">
      <c r="D3505" s="54"/>
    </row>
    <row r="3506" spans="4:4" x14ac:dyDescent="0.45">
      <c r="D3506" s="54"/>
    </row>
    <row r="3507" spans="4:4" x14ac:dyDescent="0.45">
      <c r="D3507" s="54"/>
    </row>
    <row r="3508" spans="4:4" x14ac:dyDescent="0.45">
      <c r="D3508" s="54"/>
    </row>
    <row r="3509" spans="4:4" x14ac:dyDescent="0.45">
      <c r="D3509" s="54"/>
    </row>
    <row r="3510" spans="4:4" x14ac:dyDescent="0.45">
      <c r="D3510" s="54"/>
    </row>
    <row r="3511" spans="4:4" x14ac:dyDescent="0.45">
      <c r="D3511" s="54"/>
    </row>
    <row r="3512" spans="4:4" x14ac:dyDescent="0.45">
      <c r="D3512" s="54"/>
    </row>
    <row r="3513" spans="4:4" x14ac:dyDescent="0.45">
      <c r="D3513" s="54"/>
    </row>
    <row r="3514" spans="4:4" x14ac:dyDescent="0.45">
      <c r="D3514" s="54"/>
    </row>
    <row r="3515" spans="4:4" x14ac:dyDescent="0.45">
      <c r="D3515" s="54"/>
    </row>
    <row r="3516" spans="4:4" x14ac:dyDescent="0.45">
      <c r="D3516" s="54"/>
    </row>
    <row r="3517" spans="4:4" x14ac:dyDescent="0.45">
      <c r="D3517" s="54"/>
    </row>
    <row r="3518" spans="4:4" x14ac:dyDescent="0.45">
      <c r="D3518" s="54"/>
    </row>
    <row r="3519" spans="4:4" x14ac:dyDescent="0.45">
      <c r="D3519" s="54"/>
    </row>
    <row r="3520" spans="4:4" x14ac:dyDescent="0.45">
      <c r="D3520" s="54"/>
    </row>
    <row r="3521" spans="4:4" x14ac:dyDescent="0.45">
      <c r="D3521" s="54"/>
    </row>
    <row r="3522" spans="4:4" x14ac:dyDescent="0.45">
      <c r="D3522" s="54"/>
    </row>
    <row r="3523" spans="4:4" x14ac:dyDescent="0.45">
      <c r="D3523" s="54"/>
    </row>
    <row r="3524" spans="4:4" x14ac:dyDescent="0.45">
      <c r="D3524" s="54"/>
    </row>
    <row r="3525" spans="4:4" x14ac:dyDescent="0.45">
      <c r="D3525" s="54"/>
    </row>
    <row r="3526" spans="4:4" x14ac:dyDescent="0.45">
      <c r="D3526" s="54"/>
    </row>
    <row r="3527" spans="4:4" x14ac:dyDescent="0.45">
      <c r="D3527" s="54"/>
    </row>
    <row r="3528" spans="4:4" x14ac:dyDescent="0.45">
      <c r="D3528" s="54"/>
    </row>
    <row r="3529" spans="4:4" x14ac:dyDescent="0.45">
      <c r="D3529" s="54"/>
    </row>
    <row r="3530" spans="4:4" x14ac:dyDescent="0.45">
      <c r="D3530" s="54"/>
    </row>
    <row r="3531" spans="4:4" x14ac:dyDescent="0.45">
      <c r="D3531" s="54"/>
    </row>
    <row r="3532" spans="4:4" x14ac:dyDescent="0.45">
      <c r="D3532" s="54"/>
    </row>
    <row r="3533" spans="4:4" x14ac:dyDescent="0.45">
      <c r="D3533" s="54"/>
    </row>
    <row r="3534" spans="4:4" x14ac:dyDescent="0.45">
      <c r="D3534" s="54"/>
    </row>
    <row r="3535" spans="4:4" x14ac:dyDescent="0.45">
      <c r="D3535" s="54"/>
    </row>
    <row r="3536" spans="4:4" x14ac:dyDescent="0.45">
      <c r="D3536" s="54"/>
    </row>
    <row r="3537" spans="4:4" x14ac:dyDescent="0.45">
      <c r="D3537" s="54"/>
    </row>
    <row r="3538" spans="4:4" x14ac:dyDescent="0.45">
      <c r="D3538" s="54"/>
    </row>
    <row r="3539" spans="4:4" x14ac:dyDescent="0.45">
      <c r="D3539" s="54"/>
    </row>
    <row r="3540" spans="4:4" x14ac:dyDescent="0.45">
      <c r="D3540" s="54"/>
    </row>
    <row r="3541" spans="4:4" x14ac:dyDescent="0.45">
      <c r="D3541" s="54"/>
    </row>
    <row r="3542" spans="4:4" x14ac:dyDescent="0.45">
      <c r="D3542" s="54"/>
    </row>
    <row r="3543" spans="4:4" x14ac:dyDescent="0.45">
      <c r="D3543" s="54"/>
    </row>
    <row r="3544" spans="4:4" x14ac:dyDescent="0.45">
      <c r="D3544" s="54"/>
    </row>
    <row r="3545" spans="4:4" x14ac:dyDescent="0.45">
      <c r="D3545" s="54"/>
    </row>
    <row r="3546" spans="4:4" x14ac:dyDescent="0.45">
      <c r="D3546" s="54"/>
    </row>
    <row r="3547" spans="4:4" x14ac:dyDescent="0.45">
      <c r="D3547" s="54"/>
    </row>
    <row r="3548" spans="4:4" x14ac:dyDescent="0.45">
      <c r="D3548" s="54"/>
    </row>
    <row r="3549" spans="4:4" x14ac:dyDescent="0.45">
      <c r="D3549" s="54"/>
    </row>
    <row r="3550" spans="4:4" x14ac:dyDescent="0.45">
      <c r="D3550" s="54"/>
    </row>
    <row r="3551" spans="4:4" x14ac:dyDescent="0.45">
      <c r="D3551" s="54"/>
    </row>
    <row r="3552" spans="4:4" x14ac:dyDescent="0.45">
      <c r="D3552" s="54"/>
    </row>
    <row r="3553" spans="4:4" x14ac:dyDescent="0.45">
      <c r="D3553" s="54"/>
    </row>
    <row r="3554" spans="4:4" x14ac:dyDescent="0.45">
      <c r="D3554" s="54"/>
    </row>
    <row r="3555" spans="4:4" x14ac:dyDescent="0.45">
      <c r="D3555" s="54"/>
    </row>
    <row r="3556" spans="4:4" x14ac:dyDescent="0.45">
      <c r="D3556" s="54"/>
    </row>
    <row r="3557" spans="4:4" x14ac:dyDescent="0.45">
      <c r="D3557" s="54"/>
    </row>
    <row r="3558" spans="4:4" x14ac:dyDescent="0.45">
      <c r="D3558" s="54"/>
    </row>
    <row r="3559" spans="4:4" x14ac:dyDescent="0.45">
      <c r="D3559" s="54"/>
    </row>
    <row r="3560" spans="4:4" x14ac:dyDescent="0.45">
      <c r="D3560" s="54"/>
    </row>
    <row r="3561" spans="4:4" x14ac:dyDescent="0.45">
      <c r="D3561" s="54"/>
    </row>
    <row r="3562" spans="4:4" x14ac:dyDescent="0.45">
      <c r="D3562" s="54"/>
    </row>
    <row r="3563" spans="4:4" x14ac:dyDescent="0.45">
      <c r="D3563" s="54"/>
    </row>
    <row r="3564" spans="4:4" x14ac:dyDescent="0.45">
      <c r="D3564" s="54"/>
    </row>
    <row r="3565" spans="4:4" x14ac:dyDescent="0.45">
      <c r="D3565" s="54"/>
    </row>
    <row r="3566" spans="4:4" x14ac:dyDescent="0.45">
      <c r="D3566" s="54"/>
    </row>
    <row r="3567" spans="4:4" x14ac:dyDescent="0.45">
      <c r="D3567" s="54"/>
    </row>
    <row r="3568" spans="4:4" x14ac:dyDescent="0.45">
      <c r="D3568" s="54"/>
    </row>
    <row r="3569" spans="4:4" x14ac:dyDescent="0.45">
      <c r="D3569" s="54"/>
    </row>
    <row r="3570" spans="4:4" x14ac:dyDescent="0.45">
      <c r="D3570" s="54"/>
    </row>
    <row r="3571" spans="4:4" x14ac:dyDescent="0.45">
      <c r="D3571" s="54"/>
    </row>
    <row r="3572" spans="4:4" x14ac:dyDescent="0.45">
      <c r="D3572" s="54"/>
    </row>
    <row r="3573" spans="4:4" x14ac:dyDescent="0.45">
      <c r="D3573" s="54"/>
    </row>
    <row r="3574" spans="4:4" x14ac:dyDescent="0.45">
      <c r="D3574" s="54"/>
    </row>
    <row r="3575" spans="4:4" x14ac:dyDescent="0.45">
      <c r="D3575" s="54"/>
    </row>
    <row r="3576" spans="4:4" x14ac:dyDescent="0.45">
      <c r="D3576" s="54"/>
    </row>
    <row r="3577" spans="4:4" x14ac:dyDescent="0.45">
      <c r="D3577" s="54"/>
    </row>
    <row r="3578" spans="4:4" x14ac:dyDescent="0.45">
      <c r="D3578" s="54"/>
    </row>
    <row r="3579" spans="4:4" x14ac:dyDescent="0.45">
      <c r="D3579" s="54"/>
    </row>
    <row r="3580" spans="4:4" x14ac:dyDescent="0.45">
      <c r="D3580" s="54"/>
    </row>
    <row r="3581" spans="4:4" x14ac:dyDescent="0.45">
      <c r="D3581" s="54"/>
    </row>
    <row r="3582" spans="4:4" x14ac:dyDescent="0.45">
      <c r="D3582" s="54"/>
    </row>
    <row r="3583" spans="4:4" x14ac:dyDescent="0.45">
      <c r="D3583" s="54"/>
    </row>
    <row r="3584" spans="4:4" x14ac:dyDescent="0.45">
      <c r="D3584" s="54"/>
    </row>
    <row r="3585" spans="4:4" x14ac:dyDescent="0.45">
      <c r="D3585" s="54"/>
    </row>
    <row r="3586" spans="4:4" x14ac:dyDescent="0.45">
      <c r="D3586" s="54"/>
    </row>
    <row r="3587" spans="4:4" x14ac:dyDescent="0.45">
      <c r="D3587" s="54"/>
    </row>
    <row r="3588" spans="4:4" x14ac:dyDescent="0.45">
      <c r="D3588" s="54"/>
    </row>
    <row r="3589" spans="4:4" x14ac:dyDescent="0.45">
      <c r="D3589" s="54"/>
    </row>
    <row r="3590" spans="4:4" x14ac:dyDescent="0.45">
      <c r="D3590" s="54"/>
    </row>
    <row r="3591" spans="4:4" x14ac:dyDescent="0.45">
      <c r="D3591" s="54"/>
    </row>
    <row r="3592" spans="4:4" x14ac:dyDescent="0.45">
      <c r="D3592" s="54"/>
    </row>
    <row r="3593" spans="4:4" x14ac:dyDescent="0.45">
      <c r="D3593" s="54"/>
    </row>
    <row r="3594" spans="4:4" x14ac:dyDescent="0.45">
      <c r="D3594" s="54"/>
    </row>
    <row r="3595" spans="4:4" x14ac:dyDescent="0.45">
      <c r="D3595" s="54"/>
    </row>
    <row r="3596" spans="4:4" x14ac:dyDescent="0.45">
      <c r="D3596" s="54"/>
    </row>
    <row r="3597" spans="4:4" x14ac:dyDescent="0.45">
      <c r="D3597" s="54"/>
    </row>
    <row r="3598" spans="4:4" x14ac:dyDescent="0.45">
      <c r="D3598" s="54"/>
    </row>
    <row r="3599" spans="4:4" x14ac:dyDescent="0.45">
      <c r="D3599" s="54"/>
    </row>
    <row r="3600" spans="4:4" x14ac:dyDescent="0.45">
      <c r="D3600" s="54"/>
    </row>
    <row r="3601" spans="4:4" x14ac:dyDescent="0.45">
      <c r="D3601" s="54"/>
    </row>
    <row r="3602" spans="4:4" x14ac:dyDescent="0.45">
      <c r="D3602" s="54"/>
    </row>
    <row r="3603" spans="4:4" x14ac:dyDescent="0.45">
      <c r="D3603" s="54"/>
    </row>
    <row r="3604" spans="4:4" x14ac:dyDescent="0.45">
      <c r="D3604" s="54"/>
    </row>
    <row r="3605" spans="4:4" x14ac:dyDescent="0.45">
      <c r="D3605" s="54"/>
    </row>
    <row r="3606" spans="4:4" x14ac:dyDescent="0.45">
      <c r="D3606" s="54"/>
    </row>
    <row r="3607" spans="4:4" x14ac:dyDescent="0.45">
      <c r="D3607" s="54"/>
    </row>
    <row r="3608" spans="4:4" x14ac:dyDescent="0.45">
      <c r="D3608" s="54"/>
    </row>
    <row r="3609" spans="4:4" x14ac:dyDescent="0.45">
      <c r="D3609" s="54"/>
    </row>
    <row r="3610" spans="4:4" x14ac:dyDescent="0.45">
      <c r="D3610" s="54"/>
    </row>
    <row r="3611" spans="4:4" x14ac:dyDescent="0.45">
      <c r="D3611" s="54"/>
    </row>
    <row r="3612" spans="4:4" x14ac:dyDescent="0.45">
      <c r="D3612" s="54"/>
    </row>
    <row r="3613" spans="4:4" x14ac:dyDescent="0.45">
      <c r="D3613" s="54"/>
    </row>
    <row r="3614" spans="4:4" x14ac:dyDescent="0.45">
      <c r="D3614" s="54"/>
    </row>
    <row r="3615" spans="4:4" x14ac:dyDescent="0.45">
      <c r="D3615" s="54"/>
    </row>
    <row r="3616" spans="4:4" x14ac:dyDescent="0.45">
      <c r="D3616" s="54"/>
    </row>
    <row r="3617" spans="4:4" x14ac:dyDescent="0.45">
      <c r="D3617" s="54"/>
    </row>
    <row r="3618" spans="4:4" x14ac:dyDescent="0.45">
      <c r="D3618" s="54"/>
    </row>
    <row r="3619" spans="4:4" x14ac:dyDescent="0.45">
      <c r="D3619" s="54"/>
    </row>
    <row r="3620" spans="4:4" x14ac:dyDescent="0.45">
      <c r="D3620" s="54"/>
    </row>
    <row r="3621" spans="4:4" x14ac:dyDescent="0.45">
      <c r="D3621" s="54"/>
    </row>
    <row r="3622" spans="4:4" x14ac:dyDescent="0.45">
      <c r="D3622" s="54"/>
    </row>
    <row r="3623" spans="4:4" x14ac:dyDescent="0.45">
      <c r="D3623" s="54"/>
    </row>
    <row r="3624" spans="4:4" x14ac:dyDescent="0.45">
      <c r="D3624" s="54"/>
    </row>
    <row r="3625" spans="4:4" x14ac:dyDescent="0.45">
      <c r="D3625" s="54"/>
    </row>
    <row r="3626" spans="4:4" x14ac:dyDescent="0.45">
      <c r="D3626" s="54"/>
    </row>
    <row r="3627" spans="4:4" x14ac:dyDescent="0.45">
      <c r="D3627" s="54"/>
    </row>
    <row r="3628" spans="4:4" x14ac:dyDescent="0.45">
      <c r="D3628" s="54"/>
    </row>
    <row r="3629" spans="4:4" x14ac:dyDescent="0.45">
      <c r="D3629" s="54"/>
    </row>
    <row r="3630" spans="4:4" x14ac:dyDescent="0.45">
      <c r="D3630" s="54"/>
    </row>
    <row r="3631" spans="4:4" x14ac:dyDescent="0.45">
      <c r="D3631" s="54"/>
    </row>
    <row r="3632" spans="4:4" x14ac:dyDescent="0.45">
      <c r="D3632" s="54"/>
    </row>
    <row r="3633" spans="4:4" x14ac:dyDescent="0.45">
      <c r="D3633" s="54"/>
    </row>
    <row r="3634" spans="4:4" x14ac:dyDescent="0.45">
      <c r="D3634" s="54"/>
    </row>
    <row r="3635" spans="4:4" x14ac:dyDescent="0.45">
      <c r="D3635" s="54"/>
    </row>
    <row r="3636" spans="4:4" x14ac:dyDescent="0.45">
      <c r="D3636" s="54"/>
    </row>
    <row r="3637" spans="4:4" x14ac:dyDescent="0.45">
      <c r="D3637" s="54"/>
    </row>
    <row r="3638" spans="4:4" x14ac:dyDescent="0.45">
      <c r="D3638" s="54"/>
    </row>
    <row r="3639" spans="4:4" x14ac:dyDescent="0.45">
      <c r="D3639" s="54"/>
    </row>
    <row r="3640" spans="4:4" x14ac:dyDescent="0.45">
      <c r="D3640" s="54"/>
    </row>
    <row r="3641" spans="4:4" x14ac:dyDescent="0.45">
      <c r="D3641" s="54"/>
    </row>
    <row r="3642" spans="4:4" x14ac:dyDescent="0.45">
      <c r="D3642" s="54"/>
    </row>
    <row r="3643" spans="4:4" x14ac:dyDescent="0.45">
      <c r="D3643" s="54"/>
    </row>
    <row r="3644" spans="4:4" x14ac:dyDescent="0.45">
      <c r="D3644" s="54"/>
    </row>
    <row r="3645" spans="4:4" x14ac:dyDescent="0.45">
      <c r="D3645" s="54"/>
    </row>
    <row r="3646" spans="4:4" x14ac:dyDescent="0.45">
      <c r="D3646" s="54"/>
    </row>
    <row r="3647" spans="4:4" x14ac:dyDescent="0.45">
      <c r="D3647" s="54"/>
    </row>
    <row r="3648" spans="4:4" x14ac:dyDescent="0.45">
      <c r="D3648" s="54"/>
    </row>
    <row r="3649" spans="4:4" x14ac:dyDescent="0.45">
      <c r="D3649" s="54"/>
    </row>
    <row r="3650" spans="4:4" x14ac:dyDescent="0.45">
      <c r="D3650" s="54"/>
    </row>
    <row r="3651" spans="4:4" x14ac:dyDescent="0.45">
      <c r="D3651" s="54"/>
    </row>
    <row r="3652" spans="4:4" x14ac:dyDescent="0.45">
      <c r="D3652" s="54"/>
    </row>
    <row r="3653" spans="4:4" x14ac:dyDescent="0.45">
      <c r="D3653" s="54"/>
    </row>
    <row r="3654" spans="4:4" x14ac:dyDescent="0.45">
      <c r="D3654" s="54"/>
    </row>
    <row r="3655" spans="4:4" x14ac:dyDescent="0.45">
      <c r="D3655" s="54"/>
    </row>
    <row r="3656" spans="4:4" x14ac:dyDescent="0.45">
      <c r="D3656" s="54"/>
    </row>
    <row r="3657" spans="4:4" x14ac:dyDescent="0.45">
      <c r="D3657" s="54"/>
    </row>
    <row r="3658" spans="4:4" x14ac:dyDescent="0.45">
      <c r="D3658" s="54"/>
    </row>
    <row r="3659" spans="4:4" x14ac:dyDescent="0.45">
      <c r="D3659" s="54"/>
    </row>
    <row r="3660" spans="4:4" x14ac:dyDescent="0.45">
      <c r="D3660" s="54"/>
    </row>
    <row r="3661" spans="4:4" x14ac:dyDescent="0.45">
      <c r="D3661" s="54"/>
    </row>
    <row r="3662" spans="4:4" x14ac:dyDescent="0.45">
      <c r="D3662" s="54"/>
    </row>
    <row r="3663" spans="4:4" x14ac:dyDescent="0.45">
      <c r="D3663" s="54"/>
    </row>
    <row r="3664" spans="4:4" x14ac:dyDescent="0.45">
      <c r="D3664" s="54"/>
    </row>
    <row r="3665" spans="4:4" x14ac:dyDescent="0.45">
      <c r="D3665" s="54"/>
    </row>
    <row r="3666" spans="4:4" x14ac:dyDescent="0.45">
      <c r="D3666" s="54"/>
    </row>
    <row r="3667" spans="4:4" x14ac:dyDescent="0.45">
      <c r="D3667" s="54"/>
    </row>
    <row r="3668" spans="4:4" x14ac:dyDescent="0.45">
      <c r="D3668" s="54"/>
    </row>
    <row r="3669" spans="4:4" x14ac:dyDescent="0.45">
      <c r="D3669" s="54"/>
    </row>
    <row r="3670" spans="4:4" x14ac:dyDescent="0.45">
      <c r="D3670" s="54"/>
    </row>
    <row r="3671" spans="4:4" x14ac:dyDescent="0.45">
      <c r="D3671" s="54"/>
    </row>
    <row r="3672" spans="4:4" x14ac:dyDescent="0.45">
      <c r="D3672" s="54"/>
    </row>
    <row r="3673" spans="4:4" x14ac:dyDescent="0.45">
      <c r="D3673" s="54"/>
    </row>
    <row r="3674" spans="4:4" x14ac:dyDescent="0.45">
      <c r="D3674" s="54"/>
    </row>
    <row r="3675" spans="4:4" x14ac:dyDescent="0.45">
      <c r="D3675" s="54"/>
    </row>
    <row r="3676" spans="4:4" x14ac:dyDescent="0.45">
      <c r="D3676" s="54"/>
    </row>
    <row r="3677" spans="4:4" x14ac:dyDescent="0.45">
      <c r="D3677" s="54"/>
    </row>
    <row r="3678" spans="4:4" x14ac:dyDescent="0.45">
      <c r="D3678" s="54"/>
    </row>
    <row r="3679" spans="4:4" x14ac:dyDescent="0.45">
      <c r="D3679" s="54"/>
    </row>
    <row r="3680" spans="4:4" x14ac:dyDescent="0.45">
      <c r="D3680" s="54"/>
    </row>
    <row r="3681" spans="4:4" x14ac:dyDescent="0.45">
      <c r="D3681" s="54"/>
    </row>
    <row r="3682" spans="4:4" x14ac:dyDescent="0.45">
      <c r="D3682" s="54"/>
    </row>
    <row r="3683" spans="4:4" x14ac:dyDescent="0.45">
      <c r="D3683" s="54"/>
    </row>
    <row r="3684" spans="4:4" x14ac:dyDescent="0.45">
      <c r="D3684" s="54"/>
    </row>
    <row r="3685" spans="4:4" x14ac:dyDescent="0.45">
      <c r="D3685" s="54"/>
    </row>
    <row r="3686" spans="4:4" x14ac:dyDescent="0.45">
      <c r="D3686" s="54"/>
    </row>
    <row r="3687" spans="4:4" x14ac:dyDescent="0.45">
      <c r="D3687" s="54"/>
    </row>
    <row r="3688" spans="4:4" x14ac:dyDescent="0.45">
      <c r="D3688" s="54"/>
    </row>
    <row r="3689" spans="4:4" x14ac:dyDescent="0.45">
      <c r="D3689" s="54"/>
    </row>
    <row r="3690" spans="4:4" x14ac:dyDescent="0.45">
      <c r="D3690" s="54"/>
    </row>
    <row r="3691" spans="4:4" x14ac:dyDescent="0.45">
      <c r="D3691" s="54"/>
    </row>
    <row r="3692" spans="4:4" x14ac:dyDescent="0.45">
      <c r="D3692" s="54"/>
    </row>
    <row r="3693" spans="4:4" x14ac:dyDescent="0.45">
      <c r="D3693" s="54"/>
    </row>
    <row r="3694" spans="4:4" x14ac:dyDescent="0.45">
      <c r="D3694" s="54"/>
    </row>
    <row r="3695" spans="4:4" x14ac:dyDescent="0.45">
      <c r="D3695" s="54"/>
    </row>
    <row r="3696" spans="4:4" x14ac:dyDescent="0.45">
      <c r="D3696" s="54"/>
    </row>
    <row r="3697" spans="4:4" x14ac:dyDescent="0.45">
      <c r="D3697" s="54"/>
    </row>
    <row r="3698" spans="4:4" x14ac:dyDescent="0.45">
      <c r="D3698" s="54"/>
    </row>
    <row r="3699" spans="4:4" x14ac:dyDescent="0.45">
      <c r="D3699" s="54"/>
    </row>
    <row r="3700" spans="4:4" x14ac:dyDescent="0.45">
      <c r="D3700" s="54"/>
    </row>
    <row r="3701" spans="4:4" x14ac:dyDescent="0.45">
      <c r="D3701" s="54"/>
    </row>
    <row r="3702" spans="4:4" x14ac:dyDescent="0.45">
      <c r="D3702" s="54"/>
    </row>
    <row r="3703" spans="4:4" x14ac:dyDescent="0.45">
      <c r="D3703" s="54"/>
    </row>
    <row r="3704" spans="4:4" x14ac:dyDescent="0.45">
      <c r="D3704" s="54"/>
    </row>
    <row r="3705" spans="4:4" x14ac:dyDescent="0.45">
      <c r="D3705" s="54"/>
    </row>
    <row r="3706" spans="4:4" x14ac:dyDescent="0.45">
      <c r="D3706" s="54"/>
    </row>
    <row r="3707" spans="4:4" x14ac:dyDescent="0.45">
      <c r="D3707" s="54"/>
    </row>
    <row r="3708" spans="4:4" x14ac:dyDescent="0.45">
      <c r="D3708" s="54"/>
    </row>
    <row r="3709" spans="4:4" x14ac:dyDescent="0.45">
      <c r="D3709" s="54"/>
    </row>
    <row r="3710" spans="4:4" x14ac:dyDescent="0.45">
      <c r="D3710" s="54"/>
    </row>
    <row r="3711" spans="4:4" x14ac:dyDescent="0.45">
      <c r="D3711" s="54"/>
    </row>
    <row r="3712" spans="4:4" x14ac:dyDescent="0.45">
      <c r="D3712" s="54"/>
    </row>
    <row r="3713" spans="4:4" x14ac:dyDescent="0.45">
      <c r="D3713" s="54"/>
    </row>
    <row r="3714" spans="4:4" x14ac:dyDescent="0.45">
      <c r="D3714" s="54"/>
    </row>
    <row r="3715" spans="4:4" x14ac:dyDescent="0.45">
      <c r="D3715" s="54"/>
    </row>
    <row r="3716" spans="4:4" x14ac:dyDescent="0.45">
      <c r="D3716" s="54"/>
    </row>
    <row r="3717" spans="4:4" x14ac:dyDescent="0.45">
      <c r="D3717" s="54"/>
    </row>
    <row r="3718" spans="4:4" x14ac:dyDescent="0.45">
      <c r="D3718" s="54"/>
    </row>
    <row r="3719" spans="4:4" x14ac:dyDescent="0.45">
      <c r="D3719" s="54"/>
    </row>
    <row r="3720" spans="4:4" x14ac:dyDescent="0.45">
      <c r="D3720" s="54"/>
    </row>
    <row r="3721" spans="4:4" x14ac:dyDescent="0.45">
      <c r="D3721" s="54"/>
    </row>
    <row r="3722" spans="4:4" x14ac:dyDescent="0.45">
      <c r="D3722" s="54"/>
    </row>
    <row r="3723" spans="4:4" x14ac:dyDescent="0.45">
      <c r="D3723" s="54"/>
    </row>
    <row r="3724" spans="4:4" x14ac:dyDescent="0.45">
      <c r="D3724" s="54"/>
    </row>
    <row r="3725" spans="4:4" x14ac:dyDescent="0.45">
      <c r="D3725" s="54"/>
    </row>
    <row r="3726" spans="4:4" x14ac:dyDescent="0.45">
      <c r="D3726" s="54"/>
    </row>
    <row r="3727" spans="4:4" x14ac:dyDescent="0.45">
      <c r="D3727" s="54"/>
    </row>
    <row r="3728" spans="4:4" x14ac:dyDescent="0.45">
      <c r="D3728" s="54"/>
    </row>
    <row r="3729" spans="4:4" x14ac:dyDescent="0.45">
      <c r="D3729" s="54"/>
    </row>
    <row r="3730" spans="4:4" x14ac:dyDescent="0.45">
      <c r="D3730" s="54"/>
    </row>
    <row r="3731" spans="4:4" x14ac:dyDescent="0.45">
      <c r="D3731" s="54"/>
    </row>
    <row r="3732" spans="4:4" x14ac:dyDescent="0.45">
      <c r="D3732" s="54"/>
    </row>
    <row r="3733" spans="4:4" x14ac:dyDescent="0.45">
      <c r="D3733" s="54"/>
    </row>
    <row r="3734" spans="4:4" x14ac:dyDescent="0.45">
      <c r="D3734" s="54"/>
    </row>
    <row r="3735" spans="4:4" x14ac:dyDescent="0.45">
      <c r="D3735" s="54"/>
    </row>
    <row r="3736" spans="4:4" x14ac:dyDescent="0.45">
      <c r="D3736" s="54"/>
    </row>
    <row r="3737" spans="4:4" x14ac:dyDescent="0.45">
      <c r="D3737" s="54"/>
    </row>
    <row r="3738" spans="4:4" x14ac:dyDescent="0.45">
      <c r="D3738" s="54"/>
    </row>
    <row r="3739" spans="4:4" x14ac:dyDescent="0.45">
      <c r="D3739" s="54"/>
    </row>
    <row r="3740" spans="4:4" x14ac:dyDescent="0.45">
      <c r="D3740" s="54"/>
    </row>
    <row r="3741" spans="4:4" x14ac:dyDescent="0.45">
      <c r="D3741" s="54"/>
    </row>
    <row r="3742" spans="4:4" x14ac:dyDescent="0.45">
      <c r="D3742" s="54"/>
    </row>
    <row r="3743" spans="4:4" x14ac:dyDescent="0.45">
      <c r="D3743" s="54"/>
    </row>
    <row r="3744" spans="4:4" x14ac:dyDescent="0.45">
      <c r="D3744" s="54"/>
    </row>
    <row r="3745" spans="4:4" x14ac:dyDescent="0.45">
      <c r="D3745" s="54"/>
    </row>
    <row r="3746" spans="4:4" x14ac:dyDescent="0.45">
      <c r="D3746" s="54"/>
    </row>
    <row r="3747" spans="4:4" x14ac:dyDescent="0.45">
      <c r="D3747" s="54"/>
    </row>
    <row r="3748" spans="4:4" x14ac:dyDescent="0.45">
      <c r="D3748" s="54"/>
    </row>
    <row r="3749" spans="4:4" x14ac:dyDescent="0.45">
      <c r="D3749" s="54"/>
    </row>
    <row r="3750" spans="4:4" x14ac:dyDescent="0.45">
      <c r="D3750" s="54"/>
    </row>
    <row r="3751" spans="4:4" x14ac:dyDescent="0.45">
      <c r="D3751" s="54"/>
    </row>
    <row r="3752" spans="4:4" x14ac:dyDescent="0.45">
      <c r="D3752" s="54"/>
    </row>
    <row r="3753" spans="4:4" x14ac:dyDescent="0.45">
      <c r="D3753" s="54"/>
    </row>
    <row r="3754" spans="4:4" x14ac:dyDescent="0.45">
      <c r="D3754" s="54"/>
    </row>
    <row r="3755" spans="4:4" x14ac:dyDescent="0.45">
      <c r="D3755" s="54"/>
    </row>
    <row r="3756" spans="4:4" x14ac:dyDescent="0.45">
      <c r="D3756" s="54"/>
    </row>
    <row r="3757" spans="4:4" x14ac:dyDescent="0.45">
      <c r="D3757" s="54"/>
    </row>
    <row r="3758" spans="4:4" x14ac:dyDescent="0.45">
      <c r="D3758" s="54"/>
    </row>
    <row r="3759" spans="4:4" x14ac:dyDescent="0.45">
      <c r="D3759" s="54"/>
    </row>
    <row r="3760" spans="4:4" x14ac:dyDescent="0.45">
      <c r="D3760" s="54"/>
    </row>
    <row r="3761" spans="4:4" x14ac:dyDescent="0.45">
      <c r="D3761" s="54"/>
    </row>
    <row r="3762" spans="4:4" x14ac:dyDescent="0.45">
      <c r="D3762" s="54"/>
    </row>
    <row r="3763" spans="4:4" x14ac:dyDescent="0.45">
      <c r="D3763" s="54"/>
    </row>
    <row r="3764" spans="4:4" x14ac:dyDescent="0.45">
      <c r="D3764" s="54"/>
    </row>
    <row r="3765" spans="4:4" x14ac:dyDescent="0.45">
      <c r="D3765" s="54"/>
    </row>
    <row r="3766" spans="4:4" x14ac:dyDescent="0.45">
      <c r="D3766" s="54"/>
    </row>
    <row r="3767" spans="4:4" x14ac:dyDescent="0.45">
      <c r="D3767" s="54"/>
    </row>
    <row r="3768" spans="4:4" x14ac:dyDescent="0.45">
      <c r="D3768" s="54"/>
    </row>
    <row r="3769" spans="4:4" x14ac:dyDescent="0.45">
      <c r="D3769" s="54"/>
    </row>
    <row r="3770" spans="4:4" x14ac:dyDescent="0.45">
      <c r="D3770" s="54"/>
    </row>
    <row r="3771" spans="4:4" x14ac:dyDescent="0.45">
      <c r="D3771" s="54"/>
    </row>
    <row r="3772" spans="4:4" x14ac:dyDescent="0.45">
      <c r="D3772" s="54"/>
    </row>
    <row r="3773" spans="4:4" x14ac:dyDescent="0.45">
      <c r="D3773" s="54"/>
    </row>
    <row r="3774" spans="4:4" x14ac:dyDescent="0.45">
      <c r="D3774" s="54"/>
    </row>
    <row r="3775" spans="4:4" x14ac:dyDescent="0.45">
      <c r="D3775" s="54"/>
    </row>
    <row r="3776" spans="4:4" x14ac:dyDescent="0.45">
      <c r="D3776" s="54"/>
    </row>
    <row r="3777" spans="4:4" x14ac:dyDescent="0.45">
      <c r="D3777" s="54"/>
    </row>
    <row r="3778" spans="4:4" x14ac:dyDescent="0.45">
      <c r="D3778" s="54"/>
    </row>
    <row r="3779" spans="4:4" x14ac:dyDescent="0.45">
      <c r="D3779" s="54"/>
    </row>
    <row r="3780" spans="4:4" x14ac:dyDescent="0.45">
      <c r="D3780" s="54"/>
    </row>
    <row r="3781" spans="4:4" x14ac:dyDescent="0.45">
      <c r="D3781" s="54"/>
    </row>
    <row r="3782" spans="4:4" x14ac:dyDescent="0.45">
      <c r="D3782" s="54"/>
    </row>
    <row r="3783" spans="4:4" x14ac:dyDescent="0.45">
      <c r="D3783" s="54"/>
    </row>
    <row r="3784" spans="4:4" x14ac:dyDescent="0.45">
      <c r="D3784" s="54"/>
    </row>
    <row r="3785" spans="4:4" x14ac:dyDescent="0.45">
      <c r="D3785" s="54"/>
    </row>
    <row r="3786" spans="4:4" x14ac:dyDescent="0.45">
      <c r="D3786" s="54"/>
    </row>
    <row r="3787" spans="4:4" x14ac:dyDescent="0.45">
      <c r="D3787" s="54"/>
    </row>
    <row r="3788" spans="4:4" x14ac:dyDescent="0.45">
      <c r="D3788" s="54"/>
    </row>
    <row r="3789" spans="4:4" x14ac:dyDescent="0.45">
      <c r="D3789" s="54"/>
    </row>
    <row r="3790" spans="4:4" x14ac:dyDescent="0.45">
      <c r="D3790" s="54"/>
    </row>
    <row r="3791" spans="4:4" x14ac:dyDescent="0.45">
      <c r="D3791" s="54"/>
    </row>
    <row r="3792" spans="4:4" x14ac:dyDescent="0.45">
      <c r="D3792" s="54"/>
    </row>
    <row r="3793" spans="4:4" x14ac:dyDescent="0.45">
      <c r="D3793" s="54"/>
    </row>
    <row r="3794" spans="4:4" x14ac:dyDescent="0.45">
      <c r="D3794" s="54"/>
    </row>
    <row r="3795" spans="4:4" x14ac:dyDescent="0.45">
      <c r="D3795" s="54"/>
    </row>
    <row r="3796" spans="4:4" x14ac:dyDescent="0.45">
      <c r="D3796" s="54"/>
    </row>
    <row r="3797" spans="4:4" x14ac:dyDescent="0.45">
      <c r="D3797" s="54"/>
    </row>
    <row r="3798" spans="4:4" x14ac:dyDescent="0.45">
      <c r="D3798" s="54"/>
    </row>
    <row r="3799" spans="4:4" x14ac:dyDescent="0.45">
      <c r="D3799" s="54"/>
    </row>
    <row r="3800" spans="4:4" x14ac:dyDescent="0.45">
      <c r="D3800" s="54"/>
    </row>
    <row r="3801" spans="4:4" x14ac:dyDescent="0.45">
      <c r="D3801" s="54"/>
    </row>
    <row r="3802" spans="4:4" x14ac:dyDescent="0.45">
      <c r="D3802" s="54"/>
    </row>
    <row r="3803" spans="4:4" x14ac:dyDescent="0.45">
      <c r="D3803" s="54"/>
    </row>
    <row r="3804" spans="4:4" x14ac:dyDescent="0.45">
      <c r="D3804" s="54"/>
    </row>
    <row r="3805" spans="4:4" x14ac:dyDescent="0.45">
      <c r="D3805" s="54"/>
    </row>
    <row r="3806" spans="4:4" x14ac:dyDescent="0.45">
      <c r="D3806" s="54"/>
    </row>
    <row r="3807" spans="4:4" x14ac:dyDescent="0.45">
      <c r="D3807" s="54"/>
    </row>
    <row r="3808" spans="4:4" x14ac:dyDescent="0.45">
      <c r="D3808" s="54"/>
    </row>
    <row r="3809" spans="4:4" x14ac:dyDescent="0.45">
      <c r="D3809" s="54"/>
    </row>
    <row r="3810" spans="4:4" x14ac:dyDescent="0.45">
      <c r="D3810" s="54"/>
    </row>
    <row r="3811" spans="4:4" x14ac:dyDescent="0.45">
      <c r="D3811" s="54"/>
    </row>
    <row r="3812" spans="4:4" x14ac:dyDescent="0.45">
      <c r="D3812" s="54"/>
    </row>
    <row r="3813" spans="4:4" x14ac:dyDescent="0.45">
      <c r="D3813" s="54"/>
    </row>
    <row r="3814" spans="4:4" x14ac:dyDescent="0.45">
      <c r="D3814" s="54"/>
    </row>
    <row r="3815" spans="4:4" x14ac:dyDescent="0.45">
      <c r="D3815" s="54"/>
    </row>
    <row r="3816" spans="4:4" x14ac:dyDescent="0.45">
      <c r="D3816" s="54"/>
    </row>
    <row r="3817" spans="4:4" x14ac:dyDescent="0.45">
      <c r="D3817" s="54"/>
    </row>
    <row r="3818" spans="4:4" x14ac:dyDescent="0.45">
      <c r="D3818" s="54"/>
    </row>
    <row r="3819" spans="4:4" x14ac:dyDescent="0.45">
      <c r="D3819" s="54"/>
    </row>
    <row r="3820" spans="4:4" x14ac:dyDescent="0.45">
      <c r="D3820" s="54"/>
    </row>
    <row r="3821" spans="4:4" x14ac:dyDescent="0.45">
      <c r="D3821" s="54"/>
    </row>
    <row r="3822" spans="4:4" x14ac:dyDescent="0.45">
      <c r="D3822" s="54"/>
    </row>
    <row r="3823" spans="4:4" x14ac:dyDescent="0.45">
      <c r="D3823" s="54"/>
    </row>
    <row r="3824" spans="4:4" x14ac:dyDescent="0.45">
      <c r="D3824" s="54"/>
    </row>
    <row r="3825" spans="4:4" x14ac:dyDescent="0.45">
      <c r="D3825" s="54"/>
    </row>
    <row r="3826" spans="4:4" x14ac:dyDescent="0.45">
      <c r="D3826" s="54"/>
    </row>
    <row r="3827" spans="4:4" x14ac:dyDescent="0.45">
      <c r="D3827" s="54"/>
    </row>
    <row r="3828" spans="4:4" x14ac:dyDescent="0.45">
      <c r="D3828" s="54"/>
    </row>
    <row r="3829" spans="4:4" x14ac:dyDescent="0.45">
      <c r="D3829" s="54"/>
    </row>
    <row r="3830" spans="4:4" x14ac:dyDescent="0.45">
      <c r="D3830" s="54"/>
    </row>
    <row r="3831" spans="4:4" x14ac:dyDescent="0.45">
      <c r="D3831" s="54"/>
    </row>
    <row r="3832" spans="4:4" x14ac:dyDescent="0.45">
      <c r="D3832" s="54"/>
    </row>
    <row r="3833" spans="4:4" x14ac:dyDescent="0.45">
      <c r="D3833" s="54"/>
    </row>
    <row r="3834" spans="4:4" x14ac:dyDescent="0.45">
      <c r="D3834" s="54"/>
    </row>
    <row r="3835" spans="4:4" x14ac:dyDescent="0.45">
      <c r="D3835" s="54"/>
    </row>
    <row r="3836" spans="4:4" x14ac:dyDescent="0.45">
      <c r="D3836" s="54"/>
    </row>
    <row r="3837" spans="4:4" x14ac:dyDescent="0.45">
      <c r="D3837" s="54"/>
    </row>
    <row r="3838" spans="4:4" x14ac:dyDescent="0.45">
      <c r="D3838" s="54"/>
    </row>
    <row r="3839" spans="4:4" x14ac:dyDescent="0.45">
      <c r="D3839" s="54"/>
    </row>
    <row r="3840" spans="4:4" x14ac:dyDescent="0.45">
      <c r="D3840" s="54"/>
    </row>
    <row r="3841" spans="4:4" x14ac:dyDescent="0.45">
      <c r="D3841" s="54"/>
    </row>
    <row r="3842" spans="4:4" x14ac:dyDescent="0.45">
      <c r="D3842" s="54"/>
    </row>
    <row r="3843" spans="4:4" x14ac:dyDescent="0.45">
      <c r="D3843" s="54"/>
    </row>
    <row r="3844" spans="4:4" x14ac:dyDescent="0.45">
      <c r="D3844" s="54"/>
    </row>
    <row r="3845" spans="4:4" x14ac:dyDescent="0.45">
      <c r="D3845" s="54"/>
    </row>
    <row r="3846" spans="4:4" x14ac:dyDescent="0.45">
      <c r="D3846" s="54"/>
    </row>
    <row r="3847" spans="4:4" x14ac:dyDescent="0.45">
      <c r="D3847" s="54"/>
    </row>
    <row r="3848" spans="4:4" x14ac:dyDescent="0.45">
      <c r="D3848" s="54"/>
    </row>
    <row r="3849" spans="4:4" x14ac:dyDescent="0.45">
      <c r="D3849" s="54"/>
    </row>
    <row r="3850" spans="4:4" x14ac:dyDescent="0.45">
      <c r="D3850" s="54"/>
    </row>
    <row r="3851" spans="4:4" x14ac:dyDescent="0.45">
      <c r="D3851" s="54"/>
    </row>
    <row r="3852" spans="4:4" x14ac:dyDescent="0.45">
      <c r="D3852" s="54"/>
    </row>
    <row r="3853" spans="4:4" x14ac:dyDescent="0.45">
      <c r="D3853" s="54"/>
    </row>
    <row r="3854" spans="4:4" x14ac:dyDescent="0.45">
      <c r="D3854" s="54"/>
    </row>
    <row r="3855" spans="4:4" x14ac:dyDescent="0.45">
      <c r="D3855" s="54"/>
    </row>
    <row r="3856" spans="4:4" x14ac:dyDescent="0.45">
      <c r="D3856" s="54"/>
    </row>
    <row r="3857" spans="4:4" x14ac:dyDescent="0.45">
      <c r="D3857" s="54"/>
    </row>
    <row r="3858" spans="4:4" x14ac:dyDescent="0.45">
      <c r="D3858" s="54"/>
    </row>
    <row r="3859" spans="4:4" x14ac:dyDescent="0.45">
      <c r="D3859" s="54"/>
    </row>
    <row r="3860" spans="4:4" x14ac:dyDescent="0.45">
      <c r="D3860" s="54"/>
    </row>
    <row r="3861" spans="4:4" x14ac:dyDescent="0.45">
      <c r="D3861" s="54"/>
    </row>
    <row r="3862" spans="4:4" x14ac:dyDescent="0.45">
      <c r="D3862" s="54"/>
    </row>
    <row r="3863" spans="4:4" x14ac:dyDescent="0.45">
      <c r="D3863" s="54"/>
    </row>
    <row r="3864" spans="4:4" x14ac:dyDescent="0.45">
      <c r="D3864" s="54"/>
    </row>
    <row r="3865" spans="4:4" x14ac:dyDescent="0.45">
      <c r="D3865" s="54"/>
    </row>
    <row r="3866" spans="4:4" x14ac:dyDescent="0.45">
      <c r="D3866" s="54"/>
    </row>
    <row r="3867" spans="4:4" x14ac:dyDescent="0.45">
      <c r="D3867" s="54"/>
    </row>
    <row r="3868" spans="4:4" x14ac:dyDescent="0.45">
      <c r="D3868" s="54"/>
    </row>
    <row r="3869" spans="4:4" x14ac:dyDescent="0.45">
      <c r="D3869" s="54"/>
    </row>
    <row r="3870" spans="4:4" x14ac:dyDescent="0.45">
      <c r="D3870" s="54"/>
    </row>
    <row r="3871" spans="4:4" x14ac:dyDescent="0.45">
      <c r="D3871" s="54"/>
    </row>
    <row r="3872" spans="4:4" x14ac:dyDescent="0.45">
      <c r="D3872" s="54"/>
    </row>
    <row r="3873" spans="4:4" x14ac:dyDescent="0.45">
      <c r="D3873" s="54"/>
    </row>
    <row r="3874" spans="4:4" x14ac:dyDescent="0.45">
      <c r="D3874" s="54"/>
    </row>
    <row r="3875" spans="4:4" x14ac:dyDescent="0.45">
      <c r="D3875" s="54"/>
    </row>
    <row r="3876" spans="4:4" x14ac:dyDescent="0.45">
      <c r="D3876" s="54"/>
    </row>
    <row r="3877" spans="4:4" x14ac:dyDescent="0.45">
      <c r="D3877" s="54"/>
    </row>
    <row r="3878" spans="4:4" x14ac:dyDescent="0.45">
      <c r="D3878" s="54"/>
    </row>
    <row r="3879" spans="4:4" x14ac:dyDescent="0.45">
      <c r="D3879" s="54"/>
    </row>
    <row r="3880" spans="4:4" x14ac:dyDescent="0.45">
      <c r="D3880" s="54"/>
    </row>
    <row r="3881" spans="4:4" x14ac:dyDescent="0.45">
      <c r="D3881" s="54"/>
    </row>
    <row r="3882" spans="4:4" x14ac:dyDescent="0.45">
      <c r="D3882" s="54"/>
    </row>
    <row r="3883" spans="4:4" x14ac:dyDescent="0.45">
      <c r="D3883" s="54"/>
    </row>
    <row r="3884" spans="4:4" x14ac:dyDescent="0.45">
      <c r="D3884" s="54"/>
    </row>
    <row r="3885" spans="4:4" x14ac:dyDescent="0.45">
      <c r="D3885" s="54"/>
    </row>
    <row r="3886" spans="4:4" x14ac:dyDescent="0.45">
      <c r="D3886" s="54"/>
    </row>
    <row r="3887" spans="4:4" x14ac:dyDescent="0.45">
      <c r="D3887" s="54"/>
    </row>
    <row r="3888" spans="4:4" x14ac:dyDescent="0.45">
      <c r="D3888" s="54"/>
    </row>
    <row r="3889" spans="4:4" x14ac:dyDescent="0.45">
      <c r="D3889" s="54"/>
    </row>
    <row r="3890" spans="4:4" x14ac:dyDescent="0.45">
      <c r="D3890" s="54"/>
    </row>
    <row r="3891" spans="4:4" x14ac:dyDescent="0.45">
      <c r="D3891" s="54"/>
    </row>
    <row r="3892" spans="4:4" x14ac:dyDescent="0.45">
      <c r="D3892" s="54"/>
    </row>
    <row r="3893" spans="4:4" x14ac:dyDescent="0.45">
      <c r="D3893" s="54"/>
    </row>
    <row r="3894" spans="4:4" x14ac:dyDescent="0.45">
      <c r="D3894" s="54"/>
    </row>
    <row r="3895" spans="4:4" x14ac:dyDescent="0.45">
      <c r="D3895" s="54"/>
    </row>
    <row r="3896" spans="4:4" x14ac:dyDescent="0.45">
      <c r="D3896" s="54"/>
    </row>
    <row r="3897" spans="4:4" x14ac:dyDescent="0.45">
      <c r="D3897" s="54"/>
    </row>
    <row r="3898" spans="4:4" x14ac:dyDescent="0.45">
      <c r="D3898" s="54"/>
    </row>
    <row r="3899" spans="4:4" x14ac:dyDescent="0.45">
      <c r="D3899" s="54"/>
    </row>
    <row r="3900" spans="4:4" x14ac:dyDescent="0.45">
      <c r="D3900" s="54"/>
    </row>
    <row r="3901" spans="4:4" x14ac:dyDescent="0.45">
      <c r="D3901" s="54"/>
    </row>
    <row r="3902" spans="4:4" x14ac:dyDescent="0.45">
      <c r="D3902" s="54"/>
    </row>
    <row r="3903" spans="4:4" x14ac:dyDescent="0.45">
      <c r="D3903" s="54"/>
    </row>
    <row r="3904" spans="4:4" x14ac:dyDescent="0.45">
      <c r="D3904" s="54"/>
    </row>
    <row r="3905" spans="4:4" x14ac:dyDescent="0.45">
      <c r="D3905" s="54"/>
    </row>
    <row r="3906" spans="4:4" x14ac:dyDescent="0.45">
      <c r="D3906" s="54"/>
    </row>
    <row r="3907" spans="4:4" x14ac:dyDescent="0.45">
      <c r="D3907" s="54"/>
    </row>
    <row r="3908" spans="4:4" x14ac:dyDescent="0.45">
      <c r="D3908" s="54"/>
    </row>
    <row r="3909" spans="4:4" x14ac:dyDescent="0.45">
      <c r="D3909" s="54"/>
    </row>
    <row r="3910" spans="4:4" x14ac:dyDescent="0.45">
      <c r="D3910" s="54"/>
    </row>
    <row r="3911" spans="4:4" x14ac:dyDescent="0.45">
      <c r="D3911" s="54"/>
    </row>
    <row r="3912" spans="4:4" x14ac:dyDescent="0.45">
      <c r="D3912" s="54"/>
    </row>
    <row r="3913" spans="4:4" x14ac:dyDescent="0.45">
      <c r="D3913" s="54"/>
    </row>
    <row r="3914" spans="4:4" x14ac:dyDescent="0.45">
      <c r="D3914" s="54"/>
    </row>
    <row r="3915" spans="4:4" x14ac:dyDescent="0.45">
      <c r="D3915" s="54"/>
    </row>
    <row r="3916" spans="4:4" x14ac:dyDescent="0.45">
      <c r="D3916" s="54"/>
    </row>
    <row r="3917" spans="4:4" x14ac:dyDescent="0.45">
      <c r="D3917" s="54"/>
    </row>
    <row r="3918" spans="4:4" x14ac:dyDescent="0.45">
      <c r="D3918" s="54"/>
    </row>
    <row r="3919" spans="4:4" x14ac:dyDescent="0.45">
      <c r="D3919" s="54"/>
    </row>
    <row r="3920" spans="4:4" x14ac:dyDescent="0.45">
      <c r="D3920" s="54"/>
    </row>
    <row r="3921" spans="4:4" x14ac:dyDescent="0.45">
      <c r="D3921" s="54"/>
    </row>
    <row r="3922" spans="4:4" x14ac:dyDescent="0.45">
      <c r="D3922" s="54"/>
    </row>
    <row r="3923" spans="4:4" x14ac:dyDescent="0.45">
      <c r="D3923" s="54"/>
    </row>
    <row r="3924" spans="4:4" x14ac:dyDescent="0.45">
      <c r="D3924" s="54"/>
    </row>
    <row r="3925" spans="4:4" x14ac:dyDescent="0.45">
      <c r="D3925" s="54"/>
    </row>
    <row r="3926" spans="4:4" x14ac:dyDescent="0.45">
      <c r="D3926" s="54"/>
    </row>
    <row r="3927" spans="4:4" x14ac:dyDescent="0.45">
      <c r="D3927" s="54"/>
    </row>
    <row r="3928" spans="4:4" x14ac:dyDescent="0.45">
      <c r="D3928" s="54"/>
    </row>
    <row r="3929" spans="4:4" x14ac:dyDescent="0.45">
      <c r="D3929" s="54"/>
    </row>
    <row r="3930" spans="4:4" x14ac:dyDescent="0.45">
      <c r="D3930" s="54"/>
    </row>
    <row r="3931" spans="4:4" x14ac:dyDescent="0.45">
      <c r="D3931" s="54"/>
    </row>
    <row r="3932" spans="4:4" x14ac:dyDescent="0.45">
      <c r="D3932" s="54"/>
    </row>
    <row r="3933" spans="4:4" x14ac:dyDescent="0.45">
      <c r="D3933" s="54"/>
    </row>
    <row r="3934" spans="4:4" x14ac:dyDescent="0.45">
      <c r="D3934" s="54"/>
    </row>
    <row r="3935" spans="4:4" x14ac:dyDescent="0.45">
      <c r="D3935" s="54"/>
    </row>
    <row r="3936" spans="4:4" x14ac:dyDescent="0.45">
      <c r="D3936" s="54"/>
    </row>
    <row r="3937" spans="4:4" x14ac:dyDescent="0.45">
      <c r="D3937" s="54"/>
    </row>
    <row r="3938" spans="4:4" x14ac:dyDescent="0.45">
      <c r="D3938" s="54"/>
    </row>
    <row r="3939" spans="4:4" x14ac:dyDescent="0.45">
      <c r="D3939" s="54"/>
    </row>
    <row r="3940" spans="4:4" x14ac:dyDescent="0.45">
      <c r="D3940" s="54"/>
    </row>
    <row r="3941" spans="4:4" x14ac:dyDescent="0.45">
      <c r="D3941" s="54"/>
    </row>
    <row r="3942" spans="4:4" x14ac:dyDescent="0.45">
      <c r="D3942" s="54"/>
    </row>
    <row r="3943" spans="4:4" x14ac:dyDescent="0.45">
      <c r="D3943" s="54"/>
    </row>
    <row r="3944" spans="4:4" x14ac:dyDescent="0.45">
      <c r="D3944" s="54"/>
    </row>
    <row r="3945" spans="4:4" x14ac:dyDescent="0.45">
      <c r="D3945" s="54"/>
    </row>
    <row r="3946" spans="4:4" x14ac:dyDescent="0.45">
      <c r="D3946" s="54"/>
    </row>
    <row r="3947" spans="4:4" x14ac:dyDescent="0.45">
      <c r="D3947" s="54"/>
    </row>
    <row r="3948" spans="4:4" x14ac:dyDescent="0.45">
      <c r="D3948" s="54"/>
    </row>
    <row r="3949" spans="4:4" x14ac:dyDescent="0.45">
      <c r="D3949" s="54"/>
    </row>
    <row r="3950" spans="4:4" x14ac:dyDescent="0.45">
      <c r="D3950" s="54"/>
    </row>
    <row r="3951" spans="4:4" x14ac:dyDescent="0.45">
      <c r="D3951" s="54"/>
    </row>
    <row r="3952" spans="4:4" x14ac:dyDescent="0.45">
      <c r="D3952" s="54"/>
    </row>
    <row r="3953" spans="4:4" x14ac:dyDescent="0.45">
      <c r="D3953" s="54"/>
    </row>
    <row r="3954" spans="4:4" x14ac:dyDescent="0.45">
      <c r="D3954" s="54"/>
    </row>
    <row r="3955" spans="4:4" x14ac:dyDescent="0.45">
      <c r="D3955" s="54"/>
    </row>
    <row r="3956" spans="4:4" x14ac:dyDescent="0.45">
      <c r="D3956" s="54"/>
    </row>
    <row r="3957" spans="4:4" x14ac:dyDescent="0.45">
      <c r="D3957" s="54"/>
    </row>
    <row r="3958" spans="4:4" x14ac:dyDescent="0.45">
      <c r="D3958" s="54"/>
    </row>
    <row r="3959" spans="4:4" x14ac:dyDescent="0.45">
      <c r="D3959" s="54"/>
    </row>
    <row r="3960" spans="4:4" x14ac:dyDescent="0.45">
      <c r="D3960" s="54"/>
    </row>
    <row r="3961" spans="4:4" x14ac:dyDescent="0.45">
      <c r="D3961" s="54"/>
    </row>
    <row r="3962" spans="4:4" x14ac:dyDescent="0.45">
      <c r="D3962" s="54"/>
    </row>
    <row r="3963" spans="4:4" x14ac:dyDescent="0.45">
      <c r="D3963" s="54"/>
    </row>
    <row r="3964" spans="4:4" x14ac:dyDescent="0.45">
      <c r="D3964" s="54"/>
    </row>
    <row r="3965" spans="4:4" x14ac:dyDescent="0.45">
      <c r="D3965" s="54"/>
    </row>
    <row r="3966" spans="4:4" x14ac:dyDescent="0.45">
      <c r="D3966" s="54"/>
    </row>
    <row r="3967" spans="4:4" x14ac:dyDescent="0.45">
      <c r="D3967" s="54"/>
    </row>
    <row r="3968" spans="4:4" x14ac:dyDescent="0.45">
      <c r="D3968" s="54"/>
    </row>
    <row r="3969" spans="4:4" x14ac:dyDescent="0.45">
      <c r="D3969" s="54"/>
    </row>
    <row r="3970" spans="4:4" x14ac:dyDescent="0.45">
      <c r="D3970" s="54"/>
    </row>
    <row r="3971" spans="4:4" x14ac:dyDescent="0.45">
      <c r="D3971" s="54"/>
    </row>
    <row r="3972" spans="4:4" x14ac:dyDescent="0.45">
      <c r="D3972" s="54"/>
    </row>
    <row r="3973" spans="4:4" x14ac:dyDescent="0.45">
      <c r="D3973" s="54"/>
    </row>
    <row r="3974" spans="4:4" x14ac:dyDescent="0.45">
      <c r="D3974" s="54"/>
    </row>
    <row r="3975" spans="4:4" x14ac:dyDescent="0.45">
      <c r="D3975" s="54"/>
    </row>
    <row r="3976" spans="4:4" x14ac:dyDescent="0.45">
      <c r="D3976" s="54"/>
    </row>
    <row r="3977" spans="4:4" x14ac:dyDescent="0.45">
      <c r="D3977" s="54"/>
    </row>
    <row r="3978" spans="4:4" x14ac:dyDescent="0.45">
      <c r="D3978" s="54"/>
    </row>
    <row r="3979" spans="4:4" x14ac:dyDescent="0.45">
      <c r="D3979" s="54"/>
    </row>
    <row r="3980" spans="4:4" x14ac:dyDescent="0.45">
      <c r="D3980" s="54"/>
    </row>
    <row r="3981" spans="4:4" x14ac:dyDescent="0.45">
      <c r="D3981" s="54"/>
    </row>
    <row r="3982" spans="4:4" x14ac:dyDescent="0.45">
      <c r="D3982" s="54"/>
    </row>
    <row r="3983" spans="4:4" x14ac:dyDescent="0.45">
      <c r="D3983" s="54"/>
    </row>
    <row r="3984" spans="4:4" x14ac:dyDescent="0.45">
      <c r="D3984" s="54"/>
    </row>
    <row r="3985" spans="4:4" x14ac:dyDescent="0.45">
      <c r="D3985" s="54"/>
    </row>
    <row r="3986" spans="4:4" x14ac:dyDescent="0.45">
      <c r="D3986" s="54"/>
    </row>
    <row r="3987" spans="4:4" x14ac:dyDescent="0.45">
      <c r="D3987" s="54"/>
    </row>
    <row r="3988" spans="4:4" x14ac:dyDescent="0.45">
      <c r="D3988" s="54"/>
    </row>
    <row r="3989" spans="4:4" x14ac:dyDescent="0.45">
      <c r="D3989" s="54"/>
    </row>
    <row r="3990" spans="4:4" x14ac:dyDescent="0.45">
      <c r="D3990" s="54"/>
    </row>
    <row r="3991" spans="4:4" x14ac:dyDescent="0.45">
      <c r="D3991" s="54"/>
    </row>
    <row r="3992" spans="4:4" x14ac:dyDescent="0.45">
      <c r="D3992" s="54"/>
    </row>
    <row r="3993" spans="4:4" x14ac:dyDescent="0.45">
      <c r="D3993" s="54"/>
    </row>
    <row r="3994" spans="4:4" x14ac:dyDescent="0.45">
      <c r="D3994" s="54"/>
    </row>
    <row r="3995" spans="4:4" x14ac:dyDescent="0.45">
      <c r="D3995" s="54"/>
    </row>
    <row r="3996" spans="4:4" x14ac:dyDescent="0.45">
      <c r="D3996" s="54"/>
    </row>
    <row r="3997" spans="4:4" x14ac:dyDescent="0.45">
      <c r="D3997" s="54"/>
    </row>
    <row r="3998" spans="4:4" x14ac:dyDescent="0.45">
      <c r="D3998" s="54"/>
    </row>
    <row r="3999" spans="4:4" x14ac:dyDescent="0.45">
      <c r="D3999" s="54"/>
    </row>
    <row r="4000" spans="4:4" x14ac:dyDescent="0.45">
      <c r="D4000" s="54"/>
    </row>
    <row r="4001" spans="4:4" x14ac:dyDescent="0.45">
      <c r="D4001" s="54"/>
    </row>
    <row r="4002" spans="4:4" x14ac:dyDescent="0.45">
      <c r="D4002" s="54"/>
    </row>
    <row r="4003" spans="4:4" x14ac:dyDescent="0.45">
      <c r="D4003" s="54"/>
    </row>
    <row r="4004" spans="4:4" x14ac:dyDescent="0.45">
      <c r="D4004" s="54"/>
    </row>
    <row r="4005" spans="4:4" x14ac:dyDescent="0.45">
      <c r="D4005" s="54"/>
    </row>
    <row r="4006" spans="4:4" x14ac:dyDescent="0.45">
      <c r="D4006" s="54"/>
    </row>
    <row r="4007" spans="4:4" x14ac:dyDescent="0.45">
      <c r="D4007" s="54"/>
    </row>
    <row r="4008" spans="4:4" x14ac:dyDescent="0.45">
      <c r="D4008" s="54"/>
    </row>
    <row r="4009" spans="4:4" x14ac:dyDescent="0.45">
      <c r="D4009" s="54"/>
    </row>
    <row r="4010" spans="4:4" x14ac:dyDescent="0.45">
      <c r="D4010" s="54"/>
    </row>
    <row r="4011" spans="4:4" x14ac:dyDescent="0.45">
      <c r="D4011" s="54"/>
    </row>
    <row r="4012" spans="4:4" x14ac:dyDescent="0.45">
      <c r="D4012" s="54"/>
    </row>
    <row r="4013" spans="4:4" x14ac:dyDescent="0.45">
      <c r="D4013" s="54"/>
    </row>
    <row r="4014" spans="4:4" x14ac:dyDescent="0.45">
      <c r="D4014" s="54"/>
    </row>
    <row r="4015" spans="4:4" x14ac:dyDescent="0.45">
      <c r="D4015" s="54"/>
    </row>
    <row r="4016" spans="4:4" x14ac:dyDescent="0.45">
      <c r="D4016" s="54"/>
    </row>
    <row r="4017" spans="4:4" x14ac:dyDescent="0.45">
      <c r="D4017" s="54"/>
    </row>
    <row r="4018" spans="4:4" x14ac:dyDescent="0.45">
      <c r="D4018" s="54"/>
    </row>
    <row r="4019" spans="4:4" x14ac:dyDescent="0.45">
      <c r="D4019" s="54"/>
    </row>
    <row r="4020" spans="4:4" x14ac:dyDescent="0.45">
      <c r="D4020" s="54"/>
    </row>
    <row r="4021" spans="4:4" x14ac:dyDescent="0.45">
      <c r="D4021" s="54"/>
    </row>
    <row r="4022" spans="4:4" x14ac:dyDescent="0.45">
      <c r="D4022" s="54"/>
    </row>
    <row r="4023" spans="4:4" x14ac:dyDescent="0.45">
      <c r="D4023" s="54"/>
    </row>
    <row r="4024" spans="4:4" x14ac:dyDescent="0.45">
      <c r="D4024" s="54"/>
    </row>
    <row r="4025" spans="4:4" x14ac:dyDescent="0.45">
      <c r="D4025" s="54"/>
    </row>
    <row r="4026" spans="4:4" x14ac:dyDescent="0.45">
      <c r="D4026" s="54"/>
    </row>
    <row r="4027" spans="4:4" x14ac:dyDescent="0.45">
      <c r="D4027" s="54"/>
    </row>
    <row r="4028" spans="4:4" x14ac:dyDescent="0.45">
      <c r="D4028" s="54"/>
    </row>
    <row r="4029" spans="4:4" x14ac:dyDescent="0.45">
      <c r="D4029" s="54"/>
    </row>
    <row r="4030" spans="4:4" x14ac:dyDescent="0.45">
      <c r="D4030" s="54"/>
    </row>
    <row r="4031" spans="4:4" x14ac:dyDescent="0.45">
      <c r="D4031" s="54"/>
    </row>
    <row r="4032" spans="4:4" x14ac:dyDescent="0.45">
      <c r="D4032" s="54"/>
    </row>
    <row r="4033" spans="4:4" x14ac:dyDescent="0.45">
      <c r="D4033" s="54"/>
    </row>
    <row r="4034" spans="4:4" x14ac:dyDescent="0.45">
      <c r="D4034" s="54"/>
    </row>
    <row r="4035" spans="4:4" x14ac:dyDescent="0.45">
      <c r="D4035" s="54"/>
    </row>
    <row r="4036" spans="4:4" x14ac:dyDescent="0.45">
      <c r="D4036" s="54"/>
    </row>
    <row r="4037" spans="4:4" x14ac:dyDescent="0.45">
      <c r="D4037" s="54"/>
    </row>
    <row r="4038" spans="4:4" x14ac:dyDescent="0.45">
      <c r="D4038" s="54"/>
    </row>
    <row r="4039" spans="4:4" x14ac:dyDescent="0.45">
      <c r="D4039" s="54"/>
    </row>
    <row r="4040" spans="4:4" x14ac:dyDescent="0.45">
      <c r="D4040" s="54"/>
    </row>
    <row r="4041" spans="4:4" x14ac:dyDescent="0.45">
      <c r="D4041" s="54"/>
    </row>
    <row r="4042" spans="4:4" x14ac:dyDescent="0.45">
      <c r="D4042" s="54"/>
    </row>
    <row r="4043" spans="4:4" x14ac:dyDescent="0.45">
      <c r="D4043" s="54"/>
    </row>
    <row r="4044" spans="4:4" x14ac:dyDescent="0.45">
      <c r="D4044" s="54"/>
    </row>
    <row r="4045" spans="4:4" x14ac:dyDescent="0.45">
      <c r="D4045" s="54"/>
    </row>
    <row r="4046" spans="4:4" x14ac:dyDescent="0.45">
      <c r="D4046" s="54"/>
    </row>
    <row r="4047" spans="4:4" x14ac:dyDescent="0.45">
      <c r="D4047" s="54"/>
    </row>
    <row r="4048" spans="4:4" x14ac:dyDescent="0.45">
      <c r="D4048" s="54"/>
    </row>
    <row r="4049" spans="4:4" x14ac:dyDescent="0.45">
      <c r="D4049" s="54"/>
    </row>
    <row r="4050" spans="4:4" x14ac:dyDescent="0.45">
      <c r="D4050" s="54"/>
    </row>
    <row r="4051" spans="4:4" x14ac:dyDescent="0.45">
      <c r="D4051" s="54"/>
    </row>
    <row r="4052" spans="4:4" x14ac:dyDescent="0.45">
      <c r="D4052" s="54"/>
    </row>
    <row r="4053" spans="4:4" x14ac:dyDescent="0.45">
      <c r="D4053" s="54"/>
    </row>
    <row r="4054" spans="4:4" x14ac:dyDescent="0.45">
      <c r="D4054" s="54"/>
    </row>
    <row r="4055" spans="4:4" x14ac:dyDescent="0.45">
      <c r="D4055" s="54"/>
    </row>
    <row r="4056" spans="4:4" x14ac:dyDescent="0.45">
      <c r="D4056" s="54"/>
    </row>
    <row r="4057" spans="4:4" x14ac:dyDescent="0.45">
      <c r="D4057" s="54"/>
    </row>
    <row r="4058" spans="4:4" x14ac:dyDescent="0.45">
      <c r="D4058" s="54"/>
    </row>
    <row r="4059" spans="4:4" x14ac:dyDescent="0.45">
      <c r="D4059" s="54"/>
    </row>
    <row r="4060" spans="4:4" x14ac:dyDescent="0.45">
      <c r="D4060" s="54"/>
    </row>
    <row r="4061" spans="4:4" x14ac:dyDescent="0.45">
      <c r="D4061" s="54"/>
    </row>
    <row r="4062" spans="4:4" x14ac:dyDescent="0.45">
      <c r="D4062" s="54"/>
    </row>
    <row r="4063" spans="4:4" x14ac:dyDescent="0.45">
      <c r="D4063" s="54"/>
    </row>
    <row r="4064" spans="4:4" x14ac:dyDescent="0.45">
      <c r="D4064" s="54"/>
    </row>
    <row r="4065" spans="4:4" x14ac:dyDescent="0.45">
      <c r="D4065" s="54"/>
    </row>
    <row r="4066" spans="4:4" x14ac:dyDescent="0.45">
      <c r="D4066" s="54"/>
    </row>
    <row r="4067" spans="4:4" x14ac:dyDescent="0.45">
      <c r="D4067" s="54"/>
    </row>
    <row r="4068" spans="4:4" x14ac:dyDescent="0.45">
      <c r="D4068" s="54"/>
    </row>
    <row r="4069" spans="4:4" x14ac:dyDescent="0.45">
      <c r="D4069" s="54"/>
    </row>
    <row r="4070" spans="4:4" x14ac:dyDescent="0.45">
      <c r="D4070" s="54"/>
    </row>
    <row r="4071" spans="4:4" x14ac:dyDescent="0.45">
      <c r="D4071" s="54"/>
    </row>
    <row r="4072" spans="4:4" x14ac:dyDescent="0.45">
      <c r="D4072" s="54"/>
    </row>
    <row r="4073" spans="4:4" x14ac:dyDescent="0.45">
      <c r="D4073" s="54"/>
    </row>
    <row r="4074" spans="4:4" x14ac:dyDescent="0.45">
      <c r="D4074" s="54"/>
    </row>
    <row r="4075" spans="4:4" x14ac:dyDescent="0.45">
      <c r="D4075" s="54"/>
    </row>
    <row r="4076" spans="4:4" x14ac:dyDescent="0.45">
      <c r="D4076" s="54"/>
    </row>
    <row r="4077" spans="4:4" x14ac:dyDescent="0.45">
      <c r="D4077" s="54"/>
    </row>
    <row r="4078" spans="4:4" x14ac:dyDescent="0.45">
      <c r="D4078" s="54"/>
    </row>
    <row r="4079" spans="4:4" x14ac:dyDescent="0.45">
      <c r="D4079" s="54"/>
    </row>
    <row r="4080" spans="4:4" x14ac:dyDescent="0.45">
      <c r="D4080" s="54"/>
    </row>
    <row r="4081" spans="4:4" x14ac:dyDescent="0.45">
      <c r="D4081" s="54"/>
    </row>
    <row r="4082" spans="4:4" x14ac:dyDescent="0.45">
      <c r="D4082" s="54"/>
    </row>
    <row r="4083" spans="4:4" x14ac:dyDescent="0.45">
      <c r="D4083" s="54"/>
    </row>
    <row r="4084" spans="4:4" x14ac:dyDescent="0.45">
      <c r="D4084" s="54"/>
    </row>
    <row r="4085" spans="4:4" x14ac:dyDescent="0.45">
      <c r="D4085" s="54"/>
    </row>
    <row r="4086" spans="4:4" x14ac:dyDescent="0.45">
      <c r="D4086" s="54"/>
    </row>
    <row r="4087" spans="4:4" x14ac:dyDescent="0.45">
      <c r="D4087" s="54"/>
    </row>
    <row r="4088" spans="4:4" x14ac:dyDescent="0.45">
      <c r="D4088" s="54"/>
    </row>
    <row r="4089" spans="4:4" x14ac:dyDescent="0.45">
      <c r="D4089" s="54"/>
    </row>
    <row r="4090" spans="4:4" x14ac:dyDescent="0.45">
      <c r="D4090" s="54"/>
    </row>
    <row r="4091" spans="4:4" x14ac:dyDescent="0.45">
      <c r="D4091" s="54"/>
    </row>
    <row r="4092" spans="4:4" x14ac:dyDescent="0.45">
      <c r="D4092" s="54"/>
    </row>
    <row r="4093" spans="4:4" x14ac:dyDescent="0.45">
      <c r="D4093" s="54"/>
    </row>
    <row r="4094" spans="4:4" x14ac:dyDescent="0.45">
      <c r="D4094" s="54"/>
    </row>
    <row r="4095" spans="4:4" x14ac:dyDescent="0.45">
      <c r="D4095" s="54"/>
    </row>
    <row r="4096" spans="4:4" x14ac:dyDescent="0.45">
      <c r="D4096" s="54"/>
    </row>
    <row r="4097" spans="4:4" x14ac:dyDescent="0.45">
      <c r="D4097" s="54"/>
    </row>
    <row r="4098" spans="4:4" x14ac:dyDescent="0.45">
      <c r="D4098" s="54"/>
    </row>
    <row r="4099" spans="4:4" x14ac:dyDescent="0.45">
      <c r="D4099" s="54"/>
    </row>
    <row r="4100" spans="4:4" x14ac:dyDescent="0.45">
      <c r="D4100" s="54"/>
    </row>
    <row r="4101" spans="4:4" x14ac:dyDescent="0.45">
      <c r="D4101" s="54"/>
    </row>
    <row r="4102" spans="4:4" x14ac:dyDescent="0.45">
      <c r="D4102" s="54"/>
    </row>
    <row r="4103" spans="4:4" x14ac:dyDescent="0.45">
      <c r="D4103" s="54"/>
    </row>
    <row r="4104" spans="4:4" x14ac:dyDescent="0.45">
      <c r="D4104" s="54"/>
    </row>
    <row r="4105" spans="4:4" x14ac:dyDescent="0.45">
      <c r="D4105" s="54"/>
    </row>
    <row r="4106" spans="4:4" x14ac:dyDescent="0.45">
      <c r="D4106" s="54"/>
    </row>
    <row r="4107" spans="4:4" x14ac:dyDescent="0.45">
      <c r="D4107" s="54"/>
    </row>
    <row r="4108" spans="4:4" x14ac:dyDescent="0.45">
      <c r="D4108" s="54"/>
    </row>
    <row r="4109" spans="4:4" x14ac:dyDescent="0.45">
      <c r="D4109" s="54"/>
    </row>
    <row r="4110" spans="4:4" x14ac:dyDescent="0.45">
      <c r="D4110" s="54"/>
    </row>
    <row r="4111" spans="4:4" x14ac:dyDescent="0.45">
      <c r="D4111" s="54"/>
    </row>
    <row r="4112" spans="4:4" x14ac:dyDescent="0.45">
      <c r="D4112" s="54"/>
    </row>
    <row r="4113" spans="4:4" x14ac:dyDescent="0.45">
      <c r="D4113" s="54"/>
    </row>
    <row r="4114" spans="4:4" x14ac:dyDescent="0.45">
      <c r="D4114" s="54"/>
    </row>
    <row r="4115" spans="4:4" x14ac:dyDescent="0.45">
      <c r="D4115" s="54"/>
    </row>
    <row r="4116" spans="4:4" x14ac:dyDescent="0.45">
      <c r="D4116" s="54"/>
    </row>
    <row r="4117" spans="4:4" x14ac:dyDescent="0.45">
      <c r="D4117" s="54"/>
    </row>
    <row r="4118" spans="4:4" x14ac:dyDescent="0.45">
      <c r="D4118" s="54"/>
    </row>
    <row r="4119" spans="4:4" x14ac:dyDescent="0.45">
      <c r="D4119" s="54"/>
    </row>
    <row r="4120" spans="4:4" x14ac:dyDescent="0.45">
      <c r="D4120" s="54"/>
    </row>
    <row r="4121" spans="4:4" x14ac:dyDescent="0.45">
      <c r="D4121" s="54"/>
    </row>
    <row r="4122" spans="4:4" x14ac:dyDescent="0.45">
      <c r="D4122" s="54"/>
    </row>
    <row r="4123" spans="4:4" x14ac:dyDescent="0.45">
      <c r="D4123" s="54"/>
    </row>
    <row r="4124" spans="4:4" x14ac:dyDescent="0.45">
      <c r="D4124" s="54"/>
    </row>
    <row r="4125" spans="4:4" x14ac:dyDescent="0.45">
      <c r="D4125" s="54"/>
    </row>
    <row r="4126" spans="4:4" x14ac:dyDescent="0.45">
      <c r="D4126" s="54"/>
    </row>
    <row r="4127" spans="4:4" x14ac:dyDescent="0.45">
      <c r="D4127" s="54"/>
    </row>
    <row r="4128" spans="4:4" x14ac:dyDescent="0.45">
      <c r="D4128" s="54"/>
    </row>
    <row r="4129" spans="4:4" x14ac:dyDescent="0.45">
      <c r="D4129" s="54"/>
    </row>
    <row r="4130" spans="4:4" x14ac:dyDescent="0.45">
      <c r="D4130" s="54"/>
    </row>
    <row r="4131" spans="4:4" x14ac:dyDescent="0.45">
      <c r="D4131" s="54"/>
    </row>
    <row r="4132" spans="4:4" x14ac:dyDescent="0.45">
      <c r="D4132" s="54"/>
    </row>
    <row r="4133" spans="4:4" x14ac:dyDescent="0.45">
      <c r="D4133" s="54"/>
    </row>
    <row r="4134" spans="4:4" x14ac:dyDescent="0.45">
      <c r="D4134" s="54"/>
    </row>
    <row r="4135" spans="4:4" x14ac:dyDescent="0.45">
      <c r="D4135" s="54"/>
    </row>
    <row r="4136" spans="4:4" x14ac:dyDescent="0.45">
      <c r="D4136" s="54"/>
    </row>
    <row r="4137" spans="4:4" x14ac:dyDescent="0.45">
      <c r="D4137" s="54"/>
    </row>
    <row r="4138" spans="4:4" x14ac:dyDescent="0.45">
      <c r="D4138" s="54"/>
    </row>
    <row r="4139" spans="4:4" x14ac:dyDescent="0.45">
      <c r="D4139" s="54"/>
    </row>
    <row r="4140" spans="4:4" x14ac:dyDescent="0.45">
      <c r="D4140" s="54"/>
    </row>
    <row r="4141" spans="4:4" x14ac:dyDescent="0.45">
      <c r="D4141" s="54"/>
    </row>
    <row r="4142" spans="4:4" x14ac:dyDescent="0.45">
      <c r="D4142" s="54"/>
    </row>
    <row r="4143" spans="4:4" x14ac:dyDescent="0.45">
      <c r="D4143" s="54"/>
    </row>
    <row r="4144" spans="4:4" x14ac:dyDescent="0.45">
      <c r="D4144" s="54"/>
    </row>
    <row r="4145" spans="4:4" x14ac:dyDescent="0.45">
      <c r="D4145" s="54"/>
    </row>
    <row r="4146" spans="4:4" x14ac:dyDescent="0.45">
      <c r="D4146" s="54"/>
    </row>
    <row r="4147" spans="4:4" x14ac:dyDescent="0.45">
      <c r="D4147" s="54"/>
    </row>
    <row r="4148" spans="4:4" x14ac:dyDescent="0.45">
      <c r="D4148" s="54"/>
    </row>
    <row r="4149" spans="4:4" x14ac:dyDescent="0.45">
      <c r="D4149" s="54"/>
    </row>
    <row r="4150" spans="4:4" x14ac:dyDescent="0.45">
      <c r="D4150" s="54"/>
    </row>
    <row r="4151" spans="4:4" x14ac:dyDescent="0.45">
      <c r="D4151" s="54"/>
    </row>
    <row r="4152" spans="4:4" x14ac:dyDescent="0.45">
      <c r="D4152" s="54"/>
    </row>
    <row r="4153" spans="4:4" x14ac:dyDescent="0.45">
      <c r="D4153" s="54"/>
    </row>
    <row r="4154" spans="4:4" x14ac:dyDescent="0.45">
      <c r="D4154" s="54"/>
    </row>
    <row r="4155" spans="4:4" x14ac:dyDescent="0.45">
      <c r="D4155" s="54"/>
    </row>
    <row r="4156" spans="4:4" x14ac:dyDescent="0.45">
      <c r="D4156" s="54"/>
    </row>
    <row r="4157" spans="4:4" x14ac:dyDescent="0.45">
      <c r="D4157" s="54"/>
    </row>
    <row r="4158" spans="4:4" x14ac:dyDescent="0.45">
      <c r="D4158" s="54"/>
    </row>
    <row r="4159" spans="4:4" x14ac:dyDescent="0.45">
      <c r="D4159" s="54"/>
    </row>
    <row r="4160" spans="4:4" x14ac:dyDescent="0.45">
      <c r="D4160" s="54"/>
    </row>
    <row r="4161" spans="4:4" x14ac:dyDescent="0.45">
      <c r="D4161" s="54"/>
    </row>
    <row r="4162" spans="4:4" x14ac:dyDescent="0.45">
      <c r="D4162" s="54"/>
    </row>
    <row r="4163" spans="4:4" x14ac:dyDescent="0.45">
      <c r="D4163" s="54"/>
    </row>
    <row r="4164" spans="4:4" x14ac:dyDescent="0.45">
      <c r="D4164" s="54"/>
    </row>
    <row r="4165" spans="4:4" x14ac:dyDescent="0.45">
      <c r="D4165" s="54"/>
    </row>
    <row r="4166" spans="4:4" x14ac:dyDescent="0.45">
      <c r="D4166" s="54"/>
    </row>
    <row r="4167" spans="4:4" x14ac:dyDescent="0.45">
      <c r="D4167" s="54"/>
    </row>
    <row r="4168" spans="4:4" x14ac:dyDescent="0.45">
      <c r="D4168" s="54"/>
    </row>
    <row r="4169" spans="4:4" x14ac:dyDescent="0.45">
      <c r="D4169" s="54"/>
    </row>
    <row r="4170" spans="4:4" x14ac:dyDescent="0.45">
      <c r="D4170" s="54"/>
    </row>
    <row r="4171" spans="4:4" x14ac:dyDescent="0.45">
      <c r="D4171" s="54"/>
    </row>
    <row r="4172" spans="4:4" x14ac:dyDescent="0.45">
      <c r="D4172" s="54"/>
    </row>
    <row r="4173" spans="4:4" x14ac:dyDescent="0.45">
      <c r="D4173" s="54"/>
    </row>
    <row r="4174" spans="4:4" x14ac:dyDescent="0.45">
      <c r="D4174" s="54"/>
    </row>
    <row r="4175" spans="4:4" x14ac:dyDescent="0.45">
      <c r="D4175" s="54"/>
    </row>
    <row r="4176" spans="4:4" x14ac:dyDescent="0.45">
      <c r="D4176" s="54"/>
    </row>
    <row r="4177" spans="4:4" x14ac:dyDescent="0.45">
      <c r="D4177" s="54"/>
    </row>
    <row r="4178" spans="4:4" x14ac:dyDescent="0.45">
      <c r="D4178" s="54"/>
    </row>
    <row r="4179" spans="4:4" x14ac:dyDescent="0.45">
      <c r="D4179" s="54"/>
    </row>
    <row r="4180" spans="4:4" x14ac:dyDescent="0.45">
      <c r="D4180" s="54"/>
    </row>
    <row r="4181" spans="4:4" x14ac:dyDescent="0.45">
      <c r="D4181" s="54"/>
    </row>
    <row r="4182" spans="4:4" x14ac:dyDescent="0.45">
      <c r="D4182" s="54"/>
    </row>
    <row r="4183" spans="4:4" x14ac:dyDescent="0.45">
      <c r="D4183" s="54"/>
    </row>
    <row r="4184" spans="4:4" x14ac:dyDescent="0.45">
      <c r="D4184" s="54"/>
    </row>
    <row r="4185" spans="4:4" x14ac:dyDescent="0.45">
      <c r="D4185" s="54"/>
    </row>
    <row r="4186" spans="4:4" x14ac:dyDescent="0.45">
      <c r="D4186" s="54"/>
    </row>
    <row r="4187" spans="4:4" x14ac:dyDescent="0.45">
      <c r="D4187" s="54"/>
    </row>
    <row r="4188" spans="4:4" x14ac:dyDescent="0.45">
      <c r="D4188" s="54"/>
    </row>
    <row r="4189" spans="4:4" x14ac:dyDescent="0.45">
      <c r="D4189" s="54"/>
    </row>
    <row r="4190" spans="4:4" x14ac:dyDescent="0.45">
      <c r="D4190" s="54"/>
    </row>
    <row r="4191" spans="4:4" x14ac:dyDescent="0.45">
      <c r="D4191" s="54"/>
    </row>
    <row r="4192" spans="4:4" x14ac:dyDescent="0.45">
      <c r="D4192" s="54"/>
    </row>
    <row r="4193" spans="4:4" x14ac:dyDescent="0.45">
      <c r="D4193" s="54"/>
    </row>
    <row r="4194" spans="4:4" x14ac:dyDescent="0.45">
      <c r="D4194" s="54"/>
    </row>
    <row r="4195" spans="4:4" x14ac:dyDescent="0.45">
      <c r="D4195" s="54"/>
    </row>
    <row r="4196" spans="4:4" x14ac:dyDescent="0.45">
      <c r="D4196" s="54"/>
    </row>
    <row r="4197" spans="4:4" x14ac:dyDescent="0.45">
      <c r="D4197" s="54"/>
    </row>
    <row r="4198" spans="4:4" x14ac:dyDescent="0.45">
      <c r="D4198" s="54"/>
    </row>
    <row r="4199" spans="4:4" x14ac:dyDescent="0.45">
      <c r="D4199" s="54"/>
    </row>
    <row r="4200" spans="4:4" x14ac:dyDescent="0.45">
      <c r="D4200" s="54"/>
    </row>
    <row r="4201" spans="4:4" x14ac:dyDescent="0.45">
      <c r="D4201" s="54"/>
    </row>
    <row r="4202" spans="4:4" x14ac:dyDescent="0.45">
      <c r="D4202" s="54"/>
    </row>
    <row r="4203" spans="4:4" x14ac:dyDescent="0.45">
      <c r="D4203" s="54"/>
    </row>
    <row r="4204" spans="4:4" x14ac:dyDescent="0.45">
      <c r="D4204" s="54"/>
    </row>
    <row r="4205" spans="4:4" x14ac:dyDescent="0.45">
      <c r="D4205" s="54"/>
    </row>
    <row r="4206" spans="4:4" x14ac:dyDescent="0.45">
      <c r="D4206" s="54"/>
    </row>
    <row r="4207" spans="4:4" x14ac:dyDescent="0.45">
      <c r="D4207" s="54"/>
    </row>
    <row r="4208" spans="4:4" x14ac:dyDescent="0.45">
      <c r="D4208" s="54"/>
    </row>
    <row r="4209" spans="4:4" x14ac:dyDescent="0.45">
      <c r="D4209" s="54"/>
    </row>
    <row r="4210" spans="4:4" x14ac:dyDescent="0.45">
      <c r="D4210" s="54"/>
    </row>
    <row r="4211" spans="4:4" x14ac:dyDescent="0.45">
      <c r="D4211" s="54"/>
    </row>
    <row r="4212" spans="4:4" x14ac:dyDescent="0.45">
      <c r="D4212" s="54"/>
    </row>
    <row r="4213" spans="4:4" x14ac:dyDescent="0.45">
      <c r="D4213" s="54"/>
    </row>
    <row r="4214" spans="4:4" x14ac:dyDescent="0.45">
      <c r="D4214" s="54"/>
    </row>
    <row r="4215" spans="4:4" x14ac:dyDescent="0.45">
      <c r="D4215" s="54"/>
    </row>
    <row r="4216" spans="4:4" x14ac:dyDescent="0.45">
      <c r="D4216" s="54"/>
    </row>
    <row r="4217" spans="4:4" x14ac:dyDescent="0.45">
      <c r="D4217" s="54"/>
    </row>
    <row r="4218" spans="4:4" x14ac:dyDescent="0.45">
      <c r="D4218" s="54"/>
    </row>
    <row r="4219" spans="4:4" x14ac:dyDescent="0.45">
      <c r="D4219" s="54"/>
    </row>
    <row r="4220" spans="4:4" x14ac:dyDescent="0.45">
      <c r="D4220" s="54"/>
    </row>
    <row r="4221" spans="4:4" x14ac:dyDescent="0.45">
      <c r="D4221" s="54"/>
    </row>
    <row r="4222" spans="4:4" x14ac:dyDescent="0.45">
      <c r="D4222" s="54"/>
    </row>
    <row r="4223" spans="4:4" x14ac:dyDescent="0.45">
      <c r="D4223" s="54"/>
    </row>
    <row r="4224" spans="4:4" x14ac:dyDescent="0.45">
      <c r="D4224" s="54"/>
    </row>
    <row r="4225" spans="4:4" x14ac:dyDescent="0.45">
      <c r="D4225" s="54"/>
    </row>
    <row r="4226" spans="4:4" x14ac:dyDescent="0.45">
      <c r="D4226" s="54"/>
    </row>
    <row r="4227" spans="4:4" x14ac:dyDescent="0.45">
      <c r="D4227" s="54"/>
    </row>
    <row r="4228" spans="4:4" x14ac:dyDescent="0.45">
      <c r="D4228" s="54"/>
    </row>
    <row r="4229" spans="4:4" x14ac:dyDescent="0.45">
      <c r="D4229" s="54"/>
    </row>
    <row r="4230" spans="4:4" x14ac:dyDescent="0.45">
      <c r="D4230" s="54"/>
    </row>
    <row r="4231" spans="4:4" x14ac:dyDescent="0.45">
      <c r="D4231" s="54"/>
    </row>
    <row r="4232" spans="4:4" x14ac:dyDescent="0.45">
      <c r="D4232" s="54"/>
    </row>
    <row r="4233" spans="4:4" x14ac:dyDescent="0.45">
      <c r="D4233" s="54"/>
    </row>
    <row r="4234" spans="4:4" x14ac:dyDescent="0.45">
      <c r="D4234" s="54"/>
    </row>
    <row r="4235" spans="4:4" x14ac:dyDescent="0.45">
      <c r="D4235" s="54"/>
    </row>
    <row r="4236" spans="4:4" x14ac:dyDescent="0.45">
      <c r="D4236" s="54"/>
    </row>
    <row r="4237" spans="4:4" x14ac:dyDescent="0.45">
      <c r="D4237" s="54"/>
    </row>
    <row r="4238" spans="4:4" x14ac:dyDescent="0.45">
      <c r="D4238" s="54"/>
    </row>
    <row r="4239" spans="4:4" x14ac:dyDescent="0.45">
      <c r="D4239" s="54"/>
    </row>
    <row r="4240" spans="4:4" x14ac:dyDescent="0.45">
      <c r="D4240" s="54"/>
    </row>
    <row r="4241" spans="4:4" x14ac:dyDescent="0.45">
      <c r="D4241" s="54"/>
    </row>
    <row r="4242" spans="4:4" x14ac:dyDescent="0.45">
      <c r="D4242" s="54"/>
    </row>
    <row r="4243" spans="4:4" x14ac:dyDescent="0.45">
      <c r="D4243" s="54"/>
    </row>
    <row r="4244" spans="4:4" x14ac:dyDescent="0.45">
      <c r="D4244" s="54"/>
    </row>
    <row r="4245" spans="4:4" x14ac:dyDescent="0.45">
      <c r="D4245" s="54"/>
    </row>
    <row r="4246" spans="4:4" x14ac:dyDescent="0.45">
      <c r="D4246" s="54"/>
    </row>
    <row r="4247" spans="4:4" x14ac:dyDescent="0.45">
      <c r="D4247" s="54"/>
    </row>
    <row r="4248" spans="4:4" x14ac:dyDescent="0.45">
      <c r="D4248" s="54"/>
    </row>
    <row r="4249" spans="4:4" x14ac:dyDescent="0.45">
      <c r="D4249" s="54"/>
    </row>
    <row r="4250" spans="4:4" x14ac:dyDescent="0.45">
      <c r="D4250" s="54"/>
    </row>
    <row r="4251" spans="4:4" x14ac:dyDescent="0.45">
      <c r="D4251" s="54"/>
    </row>
    <row r="4252" spans="4:4" x14ac:dyDescent="0.45">
      <c r="D4252" s="54"/>
    </row>
    <row r="4253" spans="4:4" x14ac:dyDescent="0.45">
      <c r="D4253" s="54"/>
    </row>
    <row r="4254" spans="4:4" x14ac:dyDescent="0.45">
      <c r="D4254" s="54"/>
    </row>
    <row r="4255" spans="4:4" x14ac:dyDescent="0.45">
      <c r="D4255" s="54"/>
    </row>
    <row r="4256" spans="4:4" x14ac:dyDescent="0.45">
      <c r="D4256" s="54"/>
    </row>
    <row r="4257" spans="4:4" x14ac:dyDescent="0.45">
      <c r="D4257" s="54"/>
    </row>
    <row r="4258" spans="4:4" x14ac:dyDescent="0.45">
      <c r="D4258" s="54"/>
    </row>
    <row r="4259" spans="4:4" x14ac:dyDescent="0.45">
      <c r="D4259" s="54"/>
    </row>
    <row r="4260" spans="4:4" x14ac:dyDescent="0.45">
      <c r="D4260" s="54"/>
    </row>
    <row r="4261" spans="4:4" x14ac:dyDescent="0.45">
      <c r="D4261" s="54"/>
    </row>
    <row r="4262" spans="4:4" x14ac:dyDescent="0.45">
      <c r="D4262" s="54"/>
    </row>
    <row r="4263" spans="4:4" x14ac:dyDescent="0.45">
      <c r="D4263" s="54"/>
    </row>
    <row r="4264" spans="4:4" x14ac:dyDescent="0.45">
      <c r="D4264" s="54"/>
    </row>
    <row r="4265" spans="4:4" x14ac:dyDescent="0.45">
      <c r="D4265" s="54"/>
    </row>
    <row r="4266" spans="4:4" x14ac:dyDescent="0.45">
      <c r="D4266" s="54"/>
    </row>
    <row r="4267" spans="4:4" x14ac:dyDescent="0.45">
      <c r="D4267" s="54"/>
    </row>
    <row r="4268" spans="4:4" x14ac:dyDescent="0.45">
      <c r="D4268" s="54"/>
    </row>
    <row r="4269" spans="4:4" x14ac:dyDescent="0.45">
      <c r="D4269" s="54"/>
    </row>
    <row r="4270" spans="4:4" x14ac:dyDescent="0.45">
      <c r="D4270" s="54"/>
    </row>
    <row r="4271" spans="4:4" x14ac:dyDescent="0.45">
      <c r="D4271" s="54"/>
    </row>
    <row r="4272" spans="4:4" x14ac:dyDescent="0.45">
      <c r="D4272" s="54"/>
    </row>
    <row r="4273" spans="4:4" x14ac:dyDescent="0.45">
      <c r="D4273" s="54"/>
    </row>
    <row r="4274" spans="4:4" x14ac:dyDescent="0.45">
      <c r="D4274" s="54"/>
    </row>
    <row r="4275" spans="4:4" x14ac:dyDescent="0.45">
      <c r="D4275" s="54"/>
    </row>
    <row r="4276" spans="4:4" x14ac:dyDescent="0.45">
      <c r="D4276" s="54"/>
    </row>
    <row r="4277" spans="4:4" x14ac:dyDescent="0.45">
      <c r="D4277" s="54"/>
    </row>
    <row r="4278" spans="4:4" x14ac:dyDescent="0.45">
      <c r="D4278" s="54"/>
    </row>
    <row r="4279" spans="4:4" x14ac:dyDescent="0.45">
      <c r="D4279" s="54"/>
    </row>
    <row r="4280" spans="4:4" x14ac:dyDescent="0.45">
      <c r="D4280" s="54"/>
    </row>
    <row r="4281" spans="4:4" x14ac:dyDescent="0.45">
      <c r="D4281" s="54"/>
    </row>
    <row r="4282" spans="4:4" x14ac:dyDescent="0.45">
      <c r="D4282" s="54"/>
    </row>
    <row r="4283" spans="4:4" x14ac:dyDescent="0.45">
      <c r="D4283" s="54"/>
    </row>
    <row r="4284" spans="4:4" x14ac:dyDescent="0.45">
      <c r="D4284" s="54"/>
    </row>
    <row r="4285" spans="4:4" x14ac:dyDescent="0.45">
      <c r="D4285" s="54"/>
    </row>
    <row r="4286" spans="4:4" x14ac:dyDescent="0.45">
      <c r="D4286" s="54"/>
    </row>
    <row r="4287" spans="4:4" x14ac:dyDescent="0.45">
      <c r="D4287" s="54"/>
    </row>
    <row r="4288" spans="4:4" x14ac:dyDescent="0.45">
      <c r="D4288" s="54"/>
    </row>
    <row r="4289" spans="4:4" x14ac:dyDescent="0.45">
      <c r="D4289" s="54"/>
    </row>
    <row r="4290" spans="4:4" x14ac:dyDescent="0.45">
      <c r="D4290" s="54"/>
    </row>
    <row r="4291" spans="4:4" x14ac:dyDescent="0.45">
      <c r="D4291" s="54"/>
    </row>
    <row r="4292" spans="4:4" x14ac:dyDescent="0.45">
      <c r="D4292" s="54"/>
    </row>
    <row r="4293" spans="4:4" x14ac:dyDescent="0.45">
      <c r="D4293" s="54"/>
    </row>
    <row r="4294" spans="4:4" x14ac:dyDescent="0.45">
      <c r="D4294" s="54"/>
    </row>
    <row r="4295" spans="4:4" x14ac:dyDescent="0.45">
      <c r="D4295" s="54"/>
    </row>
    <row r="4296" spans="4:4" x14ac:dyDescent="0.45">
      <c r="D4296" s="54"/>
    </row>
    <row r="4297" spans="4:4" x14ac:dyDescent="0.45">
      <c r="D4297" s="54"/>
    </row>
    <row r="4298" spans="4:4" x14ac:dyDescent="0.45">
      <c r="D4298" s="54"/>
    </row>
    <row r="4299" spans="4:4" x14ac:dyDescent="0.45">
      <c r="D4299" s="54"/>
    </row>
    <row r="4300" spans="4:4" x14ac:dyDescent="0.45">
      <c r="D4300" s="54"/>
    </row>
    <row r="4301" spans="4:4" x14ac:dyDescent="0.45">
      <c r="D4301" s="54"/>
    </row>
    <row r="4302" spans="4:4" x14ac:dyDescent="0.45">
      <c r="D4302" s="54"/>
    </row>
    <row r="4303" spans="4:4" x14ac:dyDescent="0.45">
      <c r="D4303" s="54"/>
    </row>
    <row r="4304" spans="4:4" x14ac:dyDescent="0.45">
      <c r="D4304" s="54"/>
    </row>
    <row r="4305" spans="4:4" x14ac:dyDescent="0.45">
      <c r="D4305" s="54"/>
    </row>
    <row r="4306" spans="4:4" x14ac:dyDescent="0.45">
      <c r="D4306" s="54"/>
    </row>
    <row r="4307" spans="4:4" x14ac:dyDescent="0.45">
      <c r="D4307" s="54"/>
    </row>
    <row r="4308" spans="4:4" x14ac:dyDescent="0.45">
      <c r="D4308" s="54"/>
    </row>
    <row r="4309" spans="4:4" x14ac:dyDescent="0.45">
      <c r="D4309" s="54"/>
    </row>
    <row r="4310" spans="4:4" x14ac:dyDescent="0.45">
      <c r="D4310" s="54"/>
    </row>
    <row r="4311" spans="4:4" x14ac:dyDescent="0.45">
      <c r="D4311" s="54"/>
    </row>
    <row r="4312" spans="4:4" x14ac:dyDescent="0.45">
      <c r="D4312" s="54"/>
    </row>
    <row r="4313" spans="4:4" x14ac:dyDescent="0.45">
      <c r="D4313" s="54"/>
    </row>
    <row r="4314" spans="4:4" x14ac:dyDescent="0.45">
      <c r="D4314" s="54"/>
    </row>
    <row r="4315" spans="4:4" x14ac:dyDescent="0.45">
      <c r="D4315" s="54"/>
    </row>
    <row r="4316" spans="4:4" x14ac:dyDescent="0.45">
      <c r="D4316" s="54"/>
    </row>
    <row r="4317" spans="4:4" x14ac:dyDescent="0.45">
      <c r="D4317" s="54"/>
    </row>
    <row r="4318" spans="4:4" x14ac:dyDescent="0.45">
      <c r="D4318" s="54"/>
    </row>
    <row r="4319" spans="4:4" x14ac:dyDescent="0.45">
      <c r="D4319" s="54"/>
    </row>
    <row r="4320" spans="4:4" x14ac:dyDescent="0.45">
      <c r="D4320" s="54"/>
    </row>
    <row r="4321" spans="4:4" x14ac:dyDescent="0.45">
      <c r="D4321" s="54"/>
    </row>
    <row r="4322" spans="4:4" x14ac:dyDescent="0.45">
      <c r="D4322" s="54"/>
    </row>
    <row r="4323" spans="4:4" x14ac:dyDescent="0.45">
      <c r="D4323" s="54"/>
    </row>
    <row r="4324" spans="4:4" x14ac:dyDescent="0.45">
      <c r="D4324" s="54"/>
    </row>
    <row r="4325" spans="4:4" x14ac:dyDescent="0.45">
      <c r="D4325" s="54"/>
    </row>
    <row r="4326" spans="4:4" x14ac:dyDescent="0.45">
      <c r="D4326" s="54"/>
    </row>
    <row r="4327" spans="4:4" x14ac:dyDescent="0.45">
      <c r="D4327" s="54"/>
    </row>
    <row r="4328" spans="4:4" x14ac:dyDescent="0.45">
      <c r="D4328" s="54"/>
    </row>
    <row r="4329" spans="4:4" x14ac:dyDescent="0.45">
      <c r="D4329" s="54"/>
    </row>
    <row r="4330" spans="4:4" x14ac:dyDescent="0.45">
      <c r="D4330" s="54"/>
    </row>
    <row r="4331" spans="4:4" x14ac:dyDescent="0.45">
      <c r="D4331" s="54"/>
    </row>
    <row r="4332" spans="4:4" x14ac:dyDescent="0.45">
      <c r="D4332" s="54"/>
    </row>
    <row r="4333" spans="4:4" x14ac:dyDescent="0.45">
      <c r="D4333" s="54"/>
    </row>
    <row r="4334" spans="4:4" x14ac:dyDescent="0.45">
      <c r="D4334" s="54"/>
    </row>
    <row r="4335" spans="4:4" x14ac:dyDescent="0.45">
      <c r="D4335" s="54"/>
    </row>
    <row r="4336" spans="4:4" x14ac:dyDescent="0.45">
      <c r="D4336" s="54"/>
    </row>
    <row r="4337" spans="4:4" x14ac:dyDescent="0.45">
      <c r="D4337" s="54"/>
    </row>
    <row r="4338" spans="4:4" x14ac:dyDescent="0.45">
      <c r="D4338" s="54"/>
    </row>
    <row r="4339" spans="4:4" x14ac:dyDescent="0.45">
      <c r="D4339" s="54"/>
    </row>
    <row r="4340" spans="4:4" x14ac:dyDescent="0.45">
      <c r="D4340" s="54"/>
    </row>
    <row r="4341" spans="4:4" x14ac:dyDescent="0.45">
      <c r="D4341" s="54"/>
    </row>
    <row r="4342" spans="4:4" x14ac:dyDescent="0.45">
      <c r="D4342" s="54"/>
    </row>
    <row r="4343" spans="4:4" x14ac:dyDescent="0.45">
      <c r="D4343" s="54"/>
    </row>
    <row r="4344" spans="4:4" x14ac:dyDescent="0.45">
      <c r="D4344" s="54"/>
    </row>
    <row r="4345" spans="4:4" x14ac:dyDescent="0.45">
      <c r="D4345" s="54"/>
    </row>
    <row r="4346" spans="4:4" x14ac:dyDescent="0.45">
      <c r="D4346" s="54"/>
    </row>
    <row r="4347" spans="4:4" x14ac:dyDescent="0.45">
      <c r="D4347" s="54"/>
    </row>
    <row r="4348" spans="4:4" x14ac:dyDescent="0.45">
      <c r="D4348" s="54"/>
    </row>
    <row r="4349" spans="4:4" x14ac:dyDescent="0.45">
      <c r="D4349" s="54"/>
    </row>
    <row r="4350" spans="4:4" x14ac:dyDescent="0.45">
      <c r="D4350" s="54"/>
    </row>
    <row r="4351" spans="4:4" x14ac:dyDescent="0.45">
      <c r="D4351" s="54"/>
    </row>
    <row r="4352" spans="4:4" x14ac:dyDescent="0.45">
      <c r="D4352" s="54"/>
    </row>
    <row r="4353" spans="4:4" x14ac:dyDescent="0.45">
      <c r="D4353" s="54"/>
    </row>
    <row r="4354" spans="4:4" x14ac:dyDescent="0.45">
      <c r="D4354" s="54"/>
    </row>
    <row r="4355" spans="4:4" x14ac:dyDescent="0.45">
      <c r="D4355" s="54"/>
    </row>
    <row r="4356" spans="4:4" x14ac:dyDescent="0.45">
      <c r="D4356" s="54"/>
    </row>
    <row r="4357" spans="4:4" x14ac:dyDescent="0.45">
      <c r="D4357" s="54"/>
    </row>
    <row r="4358" spans="4:4" x14ac:dyDescent="0.45">
      <c r="D4358" s="54"/>
    </row>
    <row r="4359" spans="4:4" x14ac:dyDescent="0.45">
      <c r="D4359" s="54"/>
    </row>
    <row r="4360" spans="4:4" x14ac:dyDescent="0.45">
      <c r="D4360" s="54"/>
    </row>
    <row r="4361" spans="4:4" x14ac:dyDescent="0.45">
      <c r="D4361" s="54"/>
    </row>
    <row r="4362" spans="4:4" x14ac:dyDescent="0.45">
      <c r="D4362" s="54"/>
    </row>
    <row r="4363" spans="4:4" x14ac:dyDescent="0.45">
      <c r="D4363" s="54"/>
    </row>
    <row r="4364" spans="4:4" x14ac:dyDescent="0.45">
      <c r="D4364" s="54"/>
    </row>
    <row r="4365" spans="4:4" x14ac:dyDescent="0.45">
      <c r="D4365" s="54"/>
    </row>
    <row r="4366" spans="4:4" x14ac:dyDescent="0.45">
      <c r="D4366" s="54"/>
    </row>
    <row r="4367" spans="4:4" x14ac:dyDescent="0.45">
      <c r="D4367" s="54"/>
    </row>
    <row r="4368" spans="4:4" x14ac:dyDescent="0.45">
      <c r="D4368" s="54"/>
    </row>
    <row r="4369" spans="4:4" x14ac:dyDescent="0.45">
      <c r="D4369" s="54"/>
    </row>
    <row r="4370" spans="4:4" x14ac:dyDescent="0.45">
      <c r="D4370" s="54"/>
    </row>
    <row r="4371" spans="4:4" x14ac:dyDescent="0.45">
      <c r="D4371" s="54"/>
    </row>
    <row r="4372" spans="4:4" x14ac:dyDescent="0.45">
      <c r="D4372" s="54"/>
    </row>
    <row r="4373" spans="4:4" x14ac:dyDescent="0.45">
      <c r="D4373" s="54"/>
    </row>
    <row r="4374" spans="4:4" x14ac:dyDescent="0.45">
      <c r="D4374" s="54"/>
    </row>
    <row r="4375" spans="4:4" x14ac:dyDescent="0.45">
      <c r="D4375" s="54"/>
    </row>
    <row r="4376" spans="4:4" x14ac:dyDescent="0.45">
      <c r="D4376" s="54"/>
    </row>
    <row r="4377" spans="4:4" x14ac:dyDescent="0.45">
      <c r="D4377" s="54"/>
    </row>
    <row r="4378" spans="4:4" x14ac:dyDescent="0.45">
      <c r="D4378" s="54"/>
    </row>
    <row r="4379" spans="4:4" x14ac:dyDescent="0.45">
      <c r="D4379" s="54"/>
    </row>
    <row r="4380" spans="4:4" x14ac:dyDescent="0.45">
      <c r="D4380" s="54"/>
    </row>
    <row r="4381" spans="4:4" x14ac:dyDescent="0.45">
      <c r="D4381" s="54"/>
    </row>
    <row r="4382" spans="4:4" x14ac:dyDescent="0.45">
      <c r="D4382" s="54"/>
    </row>
    <row r="4383" spans="4:4" x14ac:dyDescent="0.45">
      <c r="D4383" s="54"/>
    </row>
    <row r="4384" spans="4:4" x14ac:dyDescent="0.45">
      <c r="D4384" s="54"/>
    </row>
    <row r="4385" spans="4:4" x14ac:dyDescent="0.45">
      <c r="D4385" s="54"/>
    </row>
    <row r="4386" spans="4:4" x14ac:dyDescent="0.45">
      <c r="D4386" s="54"/>
    </row>
    <row r="4387" spans="4:4" x14ac:dyDescent="0.45">
      <c r="D4387" s="54"/>
    </row>
    <row r="4388" spans="4:4" x14ac:dyDescent="0.45">
      <c r="D4388" s="54"/>
    </row>
    <row r="4389" spans="4:4" x14ac:dyDescent="0.45">
      <c r="D4389" s="54"/>
    </row>
    <row r="4390" spans="4:4" x14ac:dyDescent="0.45">
      <c r="D4390" s="54"/>
    </row>
    <row r="4391" spans="4:4" x14ac:dyDescent="0.45">
      <c r="D4391" s="54"/>
    </row>
    <row r="4392" spans="4:4" x14ac:dyDescent="0.45">
      <c r="D4392" s="54"/>
    </row>
    <row r="4393" spans="4:4" x14ac:dyDescent="0.45">
      <c r="D4393" s="54"/>
    </row>
    <row r="4394" spans="4:4" x14ac:dyDescent="0.45">
      <c r="D4394" s="54"/>
    </row>
    <row r="4395" spans="4:4" x14ac:dyDescent="0.45">
      <c r="D4395" s="54"/>
    </row>
    <row r="4396" spans="4:4" x14ac:dyDescent="0.45">
      <c r="D4396" s="54"/>
    </row>
    <row r="4397" spans="4:4" x14ac:dyDescent="0.45">
      <c r="D4397" s="54"/>
    </row>
    <row r="4398" spans="4:4" x14ac:dyDescent="0.45">
      <c r="D4398" s="54"/>
    </row>
    <row r="4399" spans="4:4" x14ac:dyDescent="0.45">
      <c r="D4399" s="54"/>
    </row>
    <row r="4400" spans="4:4" x14ac:dyDescent="0.45">
      <c r="D4400" s="54"/>
    </row>
    <row r="4401" spans="4:4" x14ac:dyDescent="0.45">
      <c r="D4401" s="54"/>
    </row>
    <row r="4402" spans="4:4" x14ac:dyDescent="0.45">
      <c r="D4402" s="54"/>
    </row>
    <row r="4403" spans="4:4" x14ac:dyDescent="0.45">
      <c r="D4403" s="54"/>
    </row>
    <row r="4404" spans="4:4" x14ac:dyDescent="0.45">
      <c r="D4404" s="54"/>
    </row>
    <row r="4405" spans="4:4" x14ac:dyDescent="0.45">
      <c r="D4405" s="54"/>
    </row>
    <row r="4406" spans="4:4" x14ac:dyDescent="0.45">
      <c r="D4406" s="54"/>
    </row>
    <row r="4407" spans="4:4" x14ac:dyDescent="0.45">
      <c r="D4407" s="54"/>
    </row>
    <row r="4408" spans="4:4" x14ac:dyDescent="0.45">
      <c r="D4408" s="54"/>
    </row>
    <row r="4409" spans="4:4" x14ac:dyDescent="0.45">
      <c r="D4409" s="54"/>
    </row>
    <row r="4410" spans="4:4" x14ac:dyDescent="0.45">
      <c r="D4410" s="54"/>
    </row>
    <row r="4411" spans="4:4" x14ac:dyDescent="0.45">
      <c r="D4411" s="54"/>
    </row>
    <row r="4412" spans="4:4" x14ac:dyDescent="0.45">
      <c r="D4412" s="54"/>
    </row>
    <row r="4413" spans="4:4" x14ac:dyDescent="0.45">
      <c r="D4413" s="54"/>
    </row>
    <row r="4414" spans="4:4" x14ac:dyDescent="0.45">
      <c r="D4414" s="54"/>
    </row>
    <row r="4415" spans="4:4" x14ac:dyDescent="0.45">
      <c r="D4415" s="54"/>
    </row>
    <row r="4416" spans="4:4" x14ac:dyDescent="0.45">
      <c r="D4416" s="54"/>
    </row>
    <row r="4417" spans="4:4" x14ac:dyDescent="0.45">
      <c r="D4417" s="54"/>
    </row>
    <row r="4418" spans="4:4" x14ac:dyDescent="0.45">
      <c r="D4418" s="54"/>
    </row>
    <row r="4419" spans="4:4" x14ac:dyDescent="0.45">
      <c r="D4419" s="54"/>
    </row>
    <row r="4420" spans="4:4" x14ac:dyDescent="0.45">
      <c r="D4420" s="54"/>
    </row>
    <row r="4421" spans="4:4" x14ac:dyDescent="0.45">
      <c r="D4421" s="54"/>
    </row>
    <row r="4422" spans="4:4" x14ac:dyDescent="0.45">
      <c r="D4422" s="54"/>
    </row>
    <row r="4423" spans="4:4" x14ac:dyDescent="0.45">
      <c r="D4423" s="54"/>
    </row>
    <row r="4424" spans="4:4" x14ac:dyDescent="0.45">
      <c r="D4424" s="54"/>
    </row>
    <row r="4425" spans="4:4" x14ac:dyDescent="0.45">
      <c r="D4425" s="54"/>
    </row>
    <row r="4426" spans="4:4" x14ac:dyDescent="0.45">
      <c r="D4426" s="54"/>
    </row>
    <row r="4427" spans="4:4" x14ac:dyDescent="0.45">
      <c r="D4427" s="54"/>
    </row>
    <row r="4428" spans="4:4" x14ac:dyDescent="0.45">
      <c r="D4428" s="54"/>
    </row>
    <row r="4429" spans="4:4" x14ac:dyDescent="0.45">
      <c r="D4429" s="54"/>
    </row>
    <row r="4430" spans="4:4" x14ac:dyDescent="0.45">
      <c r="D4430" s="54"/>
    </row>
    <row r="4431" spans="4:4" x14ac:dyDescent="0.45">
      <c r="D4431" s="54"/>
    </row>
    <row r="4432" spans="4:4" x14ac:dyDescent="0.45">
      <c r="D4432" s="54"/>
    </row>
    <row r="4433" spans="4:4" x14ac:dyDescent="0.45">
      <c r="D4433" s="54"/>
    </row>
    <row r="4434" spans="4:4" x14ac:dyDescent="0.45">
      <c r="D4434" s="54"/>
    </row>
    <row r="4435" spans="4:4" x14ac:dyDescent="0.45">
      <c r="D4435" s="54"/>
    </row>
    <row r="4436" spans="4:4" x14ac:dyDescent="0.45">
      <c r="D4436" s="54"/>
    </row>
    <row r="4437" spans="4:4" x14ac:dyDescent="0.45">
      <c r="D4437" s="54"/>
    </row>
    <row r="4438" spans="4:4" x14ac:dyDescent="0.45">
      <c r="D4438" s="54"/>
    </row>
    <row r="4439" spans="4:4" x14ac:dyDescent="0.45">
      <c r="D4439" s="54"/>
    </row>
    <row r="4440" spans="4:4" x14ac:dyDescent="0.45">
      <c r="D4440" s="54"/>
    </row>
    <row r="4441" spans="4:4" x14ac:dyDescent="0.45">
      <c r="D4441" s="54"/>
    </row>
    <row r="4442" spans="4:4" x14ac:dyDescent="0.45">
      <c r="D4442" s="54"/>
    </row>
    <row r="4443" spans="4:4" x14ac:dyDescent="0.45">
      <c r="D4443" s="54"/>
    </row>
    <row r="4444" spans="4:4" x14ac:dyDescent="0.45">
      <c r="D4444" s="54"/>
    </row>
    <row r="4445" spans="4:4" x14ac:dyDescent="0.45">
      <c r="D4445" s="54"/>
    </row>
    <row r="4446" spans="4:4" x14ac:dyDescent="0.45">
      <c r="D4446" s="54"/>
    </row>
    <row r="4447" spans="4:4" x14ac:dyDescent="0.45">
      <c r="D4447" s="54"/>
    </row>
    <row r="4448" spans="4:4" x14ac:dyDescent="0.45">
      <c r="D4448" s="54"/>
    </row>
    <row r="4449" spans="4:4" x14ac:dyDescent="0.45">
      <c r="D4449" s="54"/>
    </row>
    <row r="4450" spans="4:4" x14ac:dyDescent="0.45">
      <c r="D4450" s="54"/>
    </row>
    <row r="4451" spans="4:4" x14ac:dyDescent="0.45">
      <c r="D4451" s="54"/>
    </row>
    <row r="4452" spans="4:4" x14ac:dyDescent="0.45">
      <c r="D4452" s="54"/>
    </row>
    <row r="4453" spans="4:4" x14ac:dyDescent="0.45">
      <c r="D4453" s="54"/>
    </row>
    <row r="4454" spans="4:4" x14ac:dyDescent="0.45">
      <c r="D4454" s="54"/>
    </row>
    <row r="4455" spans="4:4" x14ac:dyDescent="0.45">
      <c r="D4455" s="54"/>
    </row>
    <row r="4456" spans="4:4" x14ac:dyDescent="0.45">
      <c r="D4456" s="54"/>
    </row>
    <row r="4457" spans="4:4" x14ac:dyDescent="0.45">
      <c r="D4457" s="54"/>
    </row>
    <row r="4458" spans="4:4" x14ac:dyDescent="0.45">
      <c r="D4458" s="54"/>
    </row>
    <row r="4459" spans="4:4" x14ac:dyDescent="0.45">
      <c r="D4459" s="54"/>
    </row>
    <row r="4460" spans="4:4" x14ac:dyDescent="0.45">
      <c r="D4460" s="54"/>
    </row>
    <row r="4461" spans="4:4" x14ac:dyDescent="0.45">
      <c r="D4461" s="54"/>
    </row>
    <row r="4462" spans="4:4" x14ac:dyDescent="0.45">
      <c r="D4462" s="54"/>
    </row>
    <row r="4463" spans="4:4" x14ac:dyDescent="0.45">
      <c r="D4463" s="54"/>
    </row>
    <row r="4464" spans="4:4" x14ac:dyDescent="0.45">
      <c r="D4464" s="54"/>
    </row>
    <row r="4465" spans="4:4" x14ac:dyDescent="0.45">
      <c r="D4465" s="54"/>
    </row>
    <row r="4466" spans="4:4" x14ac:dyDescent="0.45">
      <c r="D4466" s="54"/>
    </row>
    <row r="4467" spans="4:4" x14ac:dyDescent="0.45">
      <c r="D4467" s="54"/>
    </row>
    <row r="4468" spans="4:4" x14ac:dyDescent="0.45">
      <c r="D4468" s="54"/>
    </row>
    <row r="4469" spans="4:4" x14ac:dyDescent="0.45">
      <c r="D4469" s="54"/>
    </row>
    <row r="4470" spans="4:4" x14ac:dyDescent="0.45">
      <c r="D4470" s="54"/>
    </row>
    <row r="4471" spans="4:4" x14ac:dyDescent="0.45">
      <c r="D4471" s="54"/>
    </row>
    <row r="4472" spans="4:4" x14ac:dyDescent="0.45">
      <c r="D4472" s="54"/>
    </row>
    <row r="4473" spans="4:4" x14ac:dyDescent="0.45">
      <c r="D4473" s="54"/>
    </row>
    <row r="4474" spans="4:4" x14ac:dyDescent="0.45">
      <c r="D4474" s="54"/>
    </row>
    <row r="4475" spans="4:4" x14ac:dyDescent="0.45">
      <c r="D4475" s="54"/>
    </row>
    <row r="4476" spans="4:4" x14ac:dyDescent="0.45">
      <c r="D4476" s="54"/>
    </row>
    <row r="4477" spans="4:4" x14ac:dyDescent="0.45">
      <c r="D4477" s="54"/>
    </row>
    <row r="4478" spans="4:4" x14ac:dyDescent="0.45">
      <c r="D4478" s="54"/>
    </row>
    <row r="4479" spans="4:4" x14ac:dyDescent="0.45">
      <c r="D4479" s="54"/>
    </row>
    <row r="4480" spans="4:4" x14ac:dyDescent="0.45">
      <c r="D4480" s="54"/>
    </row>
    <row r="4481" spans="4:4" x14ac:dyDescent="0.45">
      <c r="D4481" s="54"/>
    </row>
    <row r="4482" spans="4:4" x14ac:dyDescent="0.45">
      <c r="D4482" s="54"/>
    </row>
    <row r="4483" spans="4:4" x14ac:dyDescent="0.45">
      <c r="D4483" s="54"/>
    </row>
    <row r="4484" spans="4:4" x14ac:dyDescent="0.45">
      <c r="D4484" s="54"/>
    </row>
    <row r="4485" spans="4:4" x14ac:dyDescent="0.45">
      <c r="D4485" s="54"/>
    </row>
    <row r="4486" spans="4:4" x14ac:dyDescent="0.45">
      <c r="D4486" s="54"/>
    </row>
    <row r="4487" spans="4:4" x14ac:dyDescent="0.45">
      <c r="D4487" s="54"/>
    </row>
    <row r="4488" spans="4:4" x14ac:dyDescent="0.45">
      <c r="D4488" s="54"/>
    </row>
    <row r="4489" spans="4:4" x14ac:dyDescent="0.45">
      <c r="D4489" s="54"/>
    </row>
    <row r="4490" spans="4:4" x14ac:dyDescent="0.45">
      <c r="D4490" s="54"/>
    </row>
    <row r="4491" spans="4:4" x14ac:dyDescent="0.45">
      <c r="D4491" s="54"/>
    </row>
    <row r="4492" spans="4:4" x14ac:dyDescent="0.45">
      <c r="D4492" s="54"/>
    </row>
    <row r="4493" spans="4:4" x14ac:dyDescent="0.45">
      <c r="D4493" s="54"/>
    </row>
    <row r="4494" spans="4:4" x14ac:dyDescent="0.45">
      <c r="D4494" s="54"/>
    </row>
    <row r="4495" spans="4:4" x14ac:dyDescent="0.45">
      <c r="D4495" s="54"/>
    </row>
    <row r="4496" spans="4:4" x14ac:dyDescent="0.45">
      <c r="D4496" s="54"/>
    </row>
    <row r="4497" spans="4:4" x14ac:dyDescent="0.45">
      <c r="D4497" s="54"/>
    </row>
    <row r="4498" spans="4:4" x14ac:dyDescent="0.45">
      <c r="D4498" s="54"/>
    </row>
    <row r="4499" spans="4:4" x14ac:dyDescent="0.45">
      <c r="D4499" s="54"/>
    </row>
    <row r="4500" spans="4:4" x14ac:dyDescent="0.45">
      <c r="D4500" s="54"/>
    </row>
    <row r="4501" spans="4:4" x14ac:dyDescent="0.45">
      <c r="D4501" s="54"/>
    </row>
    <row r="4502" spans="4:4" x14ac:dyDescent="0.45">
      <c r="D4502" s="54"/>
    </row>
    <row r="4503" spans="4:4" x14ac:dyDescent="0.45">
      <c r="D4503" s="54"/>
    </row>
    <row r="4504" spans="4:4" x14ac:dyDescent="0.45">
      <c r="D4504" s="54"/>
    </row>
    <row r="4505" spans="4:4" x14ac:dyDescent="0.45">
      <c r="D4505" s="54"/>
    </row>
    <row r="4506" spans="4:4" x14ac:dyDescent="0.45">
      <c r="D4506" s="54"/>
    </row>
    <row r="4507" spans="4:4" x14ac:dyDescent="0.45">
      <c r="D4507" s="54"/>
    </row>
    <row r="4508" spans="4:4" x14ac:dyDescent="0.45">
      <c r="D4508" s="54"/>
    </row>
    <row r="4509" spans="4:4" x14ac:dyDescent="0.45">
      <c r="D4509" s="54"/>
    </row>
    <row r="4510" spans="4:4" x14ac:dyDescent="0.45">
      <c r="D4510" s="54"/>
    </row>
    <row r="4511" spans="4:4" x14ac:dyDescent="0.45">
      <c r="D4511" s="54"/>
    </row>
    <row r="4512" spans="4:4" x14ac:dyDescent="0.45">
      <c r="D4512" s="54"/>
    </row>
    <row r="4513" spans="4:4" x14ac:dyDescent="0.45">
      <c r="D4513" s="54"/>
    </row>
    <row r="4514" spans="4:4" x14ac:dyDescent="0.45">
      <c r="D4514" s="54"/>
    </row>
    <row r="4515" spans="4:4" x14ac:dyDescent="0.45">
      <c r="D4515" s="54"/>
    </row>
    <row r="4516" spans="4:4" x14ac:dyDescent="0.45">
      <c r="D4516" s="54"/>
    </row>
    <row r="4517" spans="4:4" x14ac:dyDescent="0.45">
      <c r="D4517" s="54"/>
    </row>
    <row r="4518" spans="4:4" x14ac:dyDescent="0.45">
      <c r="D4518" s="54"/>
    </row>
    <row r="4519" spans="4:4" x14ac:dyDescent="0.45">
      <c r="D4519" s="54"/>
    </row>
    <row r="4520" spans="4:4" x14ac:dyDescent="0.45">
      <c r="D4520" s="54"/>
    </row>
    <row r="4521" spans="4:4" x14ac:dyDescent="0.45">
      <c r="D4521" s="54"/>
    </row>
    <row r="4522" spans="4:4" x14ac:dyDescent="0.45">
      <c r="D4522" s="54"/>
    </row>
    <row r="4523" spans="4:4" x14ac:dyDescent="0.45">
      <c r="D4523" s="54"/>
    </row>
    <row r="4524" spans="4:4" x14ac:dyDescent="0.45">
      <c r="D4524" s="54"/>
    </row>
    <row r="4525" spans="4:4" x14ac:dyDescent="0.45">
      <c r="D4525" s="54"/>
    </row>
    <row r="4526" spans="4:4" x14ac:dyDescent="0.45">
      <c r="D4526" s="54"/>
    </row>
    <row r="4527" spans="4:4" x14ac:dyDescent="0.45">
      <c r="D4527" s="54"/>
    </row>
    <row r="4528" spans="4:4" x14ac:dyDescent="0.45">
      <c r="D4528" s="54"/>
    </row>
    <row r="4529" spans="4:4" x14ac:dyDescent="0.45">
      <c r="D4529" s="54"/>
    </row>
    <row r="4530" spans="4:4" x14ac:dyDescent="0.45">
      <c r="D4530" s="54"/>
    </row>
    <row r="4531" spans="4:4" x14ac:dyDescent="0.45">
      <c r="D4531" s="54"/>
    </row>
    <row r="4532" spans="4:4" x14ac:dyDescent="0.45">
      <c r="D4532" s="54"/>
    </row>
    <row r="4533" spans="4:4" x14ac:dyDescent="0.45">
      <c r="D4533" s="54"/>
    </row>
    <row r="4534" spans="4:4" x14ac:dyDescent="0.45">
      <c r="D4534" s="54"/>
    </row>
    <row r="4535" spans="4:4" x14ac:dyDescent="0.45">
      <c r="D4535" s="54"/>
    </row>
    <row r="4536" spans="4:4" x14ac:dyDescent="0.45">
      <c r="D4536" s="54"/>
    </row>
    <row r="4537" spans="4:4" x14ac:dyDescent="0.45">
      <c r="D4537" s="54"/>
    </row>
    <row r="4538" spans="4:4" x14ac:dyDescent="0.45">
      <c r="D4538" s="54"/>
    </row>
    <row r="4539" spans="4:4" x14ac:dyDescent="0.45">
      <c r="D4539" s="54"/>
    </row>
    <row r="4540" spans="4:4" x14ac:dyDescent="0.45">
      <c r="D4540" s="54"/>
    </row>
    <row r="4541" spans="4:4" x14ac:dyDescent="0.45">
      <c r="D4541" s="54"/>
    </row>
    <row r="4542" spans="4:4" x14ac:dyDescent="0.45">
      <c r="D4542" s="54"/>
    </row>
    <row r="4543" spans="4:4" x14ac:dyDescent="0.45">
      <c r="D4543" s="54"/>
    </row>
    <row r="4544" spans="4:4" x14ac:dyDescent="0.45">
      <c r="D4544" s="54"/>
    </row>
    <row r="4545" spans="4:4" x14ac:dyDescent="0.45">
      <c r="D4545" s="54"/>
    </row>
    <row r="4546" spans="4:4" x14ac:dyDescent="0.45">
      <c r="D4546" s="54"/>
    </row>
    <row r="4547" spans="4:4" x14ac:dyDescent="0.45">
      <c r="D4547" s="54"/>
    </row>
    <row r="4548" spans="4:4" x14ac:dyDescent="0.45">
      <c r="D4548" s="54"/>
    </row>
    <row r="4549" spans="4:4" x14ac:dyDescent="0.45">
      <c r="D4549" s="54"/>
    </row>
    <row r="4550" spans="4:4" x14ac:dyDescent="0.45">
      <c r="D4550" s="54"/>
    </row>
    <row r="4551" spans="4:4" x14ac:dyDescent="0.45">
      <c r="D4551" s="54"/>
    </row>
    <row r="4552" spans="4:4" x14ac:dyDescent="0.45">
      <c r="D4552" s="54"/>
    </row>
    <row r="4553" spans="4:4" x14ac:dyDescent="0.45">
      <c r="D4553" s="54"/>
    </row>
    <row r="4554" spans="4:4" x14ac:dyDescent="0.45">
      <c r="D4554" s="54"/>
    </row>
    <row r="4555" spans="4:4" x14ac:dyDescent="0.45">
      <c r="D4555" s="54"/>
    </row>
    <row r="4556" spans="4:4" x14ac:dyDescent="0.45">
      <c r="D4556" s="54"/>
    </row>
    <row r="4557" spans="4:4" x14ac:dyDescent="0.45">
      <c r="D4557" s="54"/>
    </row>
    <row r="4558" spans="4:4" x14ac:dyDescent="0.45">
      <c r="D4558" s="54"/>
    </row>
    <row r="4559" spans="4:4" x14ac:dyDescent="0.45">
      <c r="D4559" s="54"/>
    </row>
    <row r="4560" spans="4:4" x14ac:dyDescent="0.45">
      <c r="D4560" s="54"/>
    </row>
    <row r="4561" spans="4:4" x14ac:dyDescent="0.45">
      <c r="D4561" s="54"/>
    </row>
    <row r="4562" spans="4:4" x14ac:dyDescent="0.45">
      <c r="D4562" s="54"/>
    </row>
    <row r="4563" spans="4:4" x14ac:dyDescent="0.45">
      <c r="D4563" s="54"/>
    </row>
    <row r="4564" spans="4:4" x14ac:dyDescent="0.45">
      <c r="D4564" s="54"/>
    </row>
    <row r="4565" spans="4:4" x14ac:dyDescent="0.45">
      <c r="D4565" s="54"/>
    </row>
    <row r="4566" spans="4:4" x14ac:dyDescent="0.45">
      <c r="D4566" s="54"/>
    </row>
    <row r="4567" spans="4:4" x14ac:dyDescent="0.45">
      <c r="D4567" s="54"/>
    </row>
    <row r="4568" spans="4:4" x14ac:dyDescent="0.45">
      <c r="D4568" s="54"/>
    </row>
    <row r="4569" spans="4:4" x14ac:dyDescent="0.45">
      <c r="D4569" s="54"/>
    </row>
    <row r="4570" spans="4:4" x14ac:dyDescent="0.45">
      <c r="D4570" s="54"/>
    </row>
    <row r="4571" spans="4:4" x14ac:dyDescent="0.45">
      <c r="D4571" s="54"/>
    </row>
    <row r="4572" spans="4:4" x14ac:dyDescent="0.45">
      <c r="D4572" s="54"/>
    </row>
    <row r="4573" spans="4:4" x14ac:dyDescent="0.45">
      <c r="D4573" s="54"/>
    </row>
    <row r="4574" spans="4:4" x14ac:dyDescent="0.45">
      <c r="D4574" s="54"/>
    </row>
    <row r="4575" spans="4:4" x14ac:dyDescent="0.45">
      <c r="D4575" s="54"/>
    </row>
    <row r="4576" spans="4:4" x14ac:dyDescent="0.45">
      <c r="D4576" s="54"/>
    </row>
    <row r="4577" spans="4:4" x14ac:dyDescent="0.45">
      <c r="D4577" s="54"/>
    </row>
    <row r="4578" spans="4:4" x14ac:dyDescent="0.45">
      <c r="D4578" s="54"/>
    </row>
    <row r="4579" spans="4:4" x14ac:dyDescent="0.45">
      <c r="D4579" s="54"/>
    </row>
    <row r="4580" spans="4:4" x14ac:dyDescent="0.45">
      <c r="D4580" s="54"/>
    </row>
    <row r="4581" spans="4:4" x14ac:dyDescent="0.45">
      <c r="D4581" s="54"/>
    </row>
    <row r="4582" spans="4:4" x14ac:dyDescent="0.45">
      <c r="D4582" s="54"/>
    </row>
    <row r="4583" spans="4:4" x14ac:dyDescent="0.45">
      <c r="D4583" s="54"/>
    </row>
    <row r="4584" spans="4:4" x14ac:dyDescent="0.45">
      <c r="D4584" s="54"/>
    </row>
    <row r="4585" spans="4:4" x14ac:dyDescent="0.45">
      <c r="D4585" s="54"/>
    </row>
    <row r="4586" spans="4:4" x14ac:dyDescent="0.45">
      <c r="D4586" s="54"/>
    </row>
    <row r="4587" spans="4:4" x14ac:dyDescent="0.45">
      <c r="D4587" s="54"/>
    </row>
    <row r="4588" spans="4:4" x14ac:dyDescent="0.45">
      <c r="D4588" s="54"/>
    </row>
    <row r="4589" spans="4:4" x14ac:dyDescent="0.45">
      <c r="D4589" s="54"/>
    </row>
    <row r="4590" spans="4:4" x14ac:dyDescent="0.45">
      <c r="D4590" s="54"/>
    </row>
    <row r="4591" spans="4:4" x14ac:dyDescent="0.45">
      <c r="D4591" s="54"/>
    </row>
    <row r="4592" spans="4:4" x14ac:dyDescent="0.45">
      <c r="D4592" s="54"/>
    </row>
    <row r="4593" spans="4:4" x14ac:dyDescent="0.45">
      <c r="D4593" s="54"/>
    </row>
    <row r="4594" spans="4:4" x14ac:dyDescent="0.45">
      <c r="D4594" s="54"/>
    </row>
    <row r="4595" spans="4:4" x14ac:dyDescent="0.45">
      <c r="D4595" s="54"/>
    </row>
    <row r="4596" spans="4:4" x14ac:dyDescent="0.45">
      <c r="D4596" s="54"/>
    </row>
    <row r="4597" spans="4:4" x14ac:dyDescent="0.45">
      <c r="D4597" s="54"/>
    </row>
    <row r="4598" spans="4:4" x14ac:dyDescent="0.45">
      <c r="D4598" s="54"/>
    </row>
    <row r="4599" spans="4:4" x14ac:dyDescent="0.45">
      <c r="D4599" s="54"/>
    </row>
    <row r="4600" spans="4:4" x14ac:dyDescent="0.45">
      <c r="D4600" s="54"/>
    </row>
    <row r="4601" spans="4:4" x14ac:dyDescent="0.45">
      <c r="D4601" s="54"/>
    </row>
    <row r="4602" spans="4:4" x14ac:dyDescent="0.45">
      <c r="D4602" s="54"/>
    </row>
    <row r="4603" spans="4:4" x14ac:dyDescent="0.45">
      <c r="D4603" s="54"/>
    </row>
    <row r="4604" spans="4:4" x14ac:dyDescent="0.45">
      <c r="D4604" s="54"/>
    </row>
    <row r="4605" spans="4:4" x14ac:dyDescent="0.45">
      <c r="D4605" s="54"/>
    </row>
    <row r="4606" spans="4:4" x14ac:dyDescent="0.45">
      <c r="D4606" s="54"/>
    </row>
    <row r="4607" spans="4:4" x14ac:dyDescent="0.45">
      <c r="D4607" s="54"/>
    </row>
    <row r="4608" spans="4:4" x14ac:dyDescent="0.45">
      <c r="D4608" s="54"/>
    </row>
    <row r="4609" spans="4:4" x14ac:dyDescent="0.45">
      <c r="D4609" s="54"/>
    </row>
    <row r="4610" spans="4:4" x14ac:dyDescent="0.45">
      <c r="D4610" s="54"/>
    </row>
    <row r="4611" spans="4:4" x14ac:dyDescent="0.45">
      <c r="D4611" s="54"/>
    </row>
    <row r="4612" spans="4:4" x14ac:dyDescent="0.45">
      <c r="D4612" s="54"/>
    </row>
    <row r="4613" spans="4:4" x14ac:dyDescent="0.45">
      <c r="D4613" s="54"/>
    </row>
    <row r="4614" spans="4:4" x14ac:dyDescent="0.45">
      <c r="D4614" s="54"/>
    </row>
    <row r="4615" spans="4:4" x14ac:dyDescent="0.45">
      <c r="D4615" s="54"/>
    </row>
    <row r="4616" spans="4:4" x14ac:dyDescent="0.45">
      <c r="D4616" s="54"/>
    </row>
    <row r="4617" spans="4:4" x14ac:dyDescent="0.45">
      <c r="D4617" s="54"/>
    </row>
    <row r="4618" spans="4:4" x14ac:dyDescent="0.45">
      <c r="D4618" s="54"/>
    </row>
    <row r="4619" spans="4:4" x14ac:dyDescent="0.45">
      <c r="D4619" s="54"/>
    </row>
    <row r="4620" spans="4:4" x14ac:dyDescent="0.45">
      <c r="D4620" s="54"/>
    </row>
    <row r="4621" spans="4:4" x14ac:dyDescent="0.45">
      <c r="D4621" s="54"/>
    </row>
    <row r="4622" spans="4:4" x14ac:dyDescent="0.45">
      <c r="D4622" s="54"/>
    </row>
    <row r="4623" spans="4:4" x14ac:dyDescent="0.45">
      <c r="D4623" s="54"/>
    </row>
    <row r="4624" spans="4:4" x14ac:dyDescent="0.45">
      <c r="D4624" s="54"/>
    </row>
    <row r="4625" spans="4:4" x14ac:dyDescent="0.45">
      <c r="D4625" s="54"/>
    </row>
    <row r="4626" spans="4:4" x14ac:dyDescent="0.45">
      <c r="D4626" s="54"/>
    </row>
    <row r="4627" spans="4:4" x14ac:dyDescent="0.45">
      <c r="D4627" s="54"/>
    </row>
    <row r="4628" spans="4:4" x14ac:dyDescent="0.45">
      <c r="D4628" s="54"/>
    </row>
    <row r="4629" spans="4:4" x14ac:dyDescent="0.45">
      <c r="D4629" s="54"/>
    </row>
    <row r="4630" spans="4:4" x14ac:dyDescent="0.45">
      <c r="D4630" s="54"/>
    </row>
    <row r="4631" spans="4:4" x14ac:dyDescent="0.45">
      <c r="D4631" s="54"/>
    </row>
    <row r="4632" spans="4:4" x14ac:dyDescent="0.45">
      <c r="D4632" s="54"/>
    </row>
    <row r="4633" spans="4:4" x14ac:dyDescent="0.45">
      <c r="D4633" s="54"/>
    </row>
    <row r="4634" spans="4:4" x14ac:dyDescent="0.45">
      <c r="D4634" s="54"/>
    </row>
    <row r="4635" spans="4:4" x14ac:dyDescent="0.45">
      <c r="D4635" s="54"/>
    </row>
    <row r="4636" spans="4:4" x14ac:dyDescent="0.45">
      <c r="D4636" s="39"/>
    </row>
    <row r="4637" spans="4:4" x14ac:dyDescent="0.45">
      <c r="D4637" s="39"/>
    </row>
    <row r="4638" spans="4:4" x14ac:dyDescent="0.45">
      <c r="D4638" s="39"/>
    </row>
    <row r="4639" spans="4:4" x14ac:dyDescent="0.45">
      <c r="D4639" s="39"/>
    </row>
    <row r="4640" spans="4:4" x14ac:dyDescent="0.45">
      <c r="D4640" s="39"/>
    </row>
    <row r="4641" spans="4:4" x14ac:dyDescent="0.45">
      <c r="D4641" s="39"/>
    </row>
    <row r="4642" spans="4:4" x14ac:dyDescent="0.45">
      <c r="D4642" s="39"/>
    </row>
    <row r="4643" spans="4:4" x14ac:dyDescent="0.45">
      <c r="D4643" s="39"/>
    </row>
    <row r="4644" spans="4:4" x14ac:dyDescent="0.45">
      <c r="D4644" s="39"/>
    </row>
    <row r="4645" spans="4:4" x14ac:dyDescent="0.45">
      <c r="D4645" s="39"/>
    </row>
    <row r="4646" spans="4:4" x14ac:dyDescent="0.45">
      <c r="D4646" s="39"/>
    </row>
    <row r="4647" spans="4:4" x14ac:dyDescent="0.45">
      <c r="D4647" s="39"/>
    </row>
    <row r="4648" spans="4:4" x14ac:dyDescent="0.45">
      <c r="D4648" s="39"/>
    </row>
    <row r="4649" spans="4:4" x14ac:dyDescent="0.45">
      <c r="D4649" s="39"/>
    </row>
    <row r="4650" spans="4:4" x14ac:dyDescent="0.45">
      <c r="D4650" s="39"/>
    </row>
    <row r="4651" spans="4:4" x14ac:dyDescent="0.45">
      <c r="D4651" s="39"/>
    </row>
    <row r="4652" spans="4:4" x14ac:dyDescent="0.45">
      <c r="D4652" s="39"/>
    </row>
    <row r="4653" spans="4:4" x14ac:dyDescent="0.45">
      <c r="D4653" s="39"/>
    </row>
    <row r="4654" spans="4:4" x14ac:dyDescent="0.45">
      <c r="D4654" s="39"/>
    </row>
    <row r="4655" spans="4:4" x14ac:dyDescent="0.45">
      <c r="D4655" s="39"/>
    </row>
    <row r="4656" spans="4:4" x14ac:dyDescent="0.45">
      <c r="D4656" s="39"/>
    </row>
    <row r="4657" spans="4:4" x14ac:dyDescent="0.45">
      <c r="D4657" s="39"/>
    </row>
    <row r="4658" spans="4:4" x14ac:dyDescent="0.45">
      <c r="D4658" s="39"/>
    </row>
    <row r="4659" spans="4:4" x14ac:dyDescent="0.45">
      <c r="D4659" s="39"/>
    </row>
    <row r="4660" spans="4:4" x14ac:dyDescent="0.45">
      <c r="D4660" s="39"/>
    </row>
    <row r="4661" spans="4:4" x14ac:dyDescent="0.45">
      <c r="D4661" s="39"/>
    </row>
    <row r="4662" spans="4:4" x14ac:dyDescent="0.45">
      <c r="D4662" s="39"/>
    </row>
    <row r="4663" spans="4:4" x14ac:dyDescent="0.45">
      <c r="D4663" s="39"/>
    </row>
    <row r="4664" spans="4:4" x14ac:dyDescent="0.45">
      <c r="D4664" s="39"/>
    </row>
    <row r="4665" spans="4:4" x14ac:dyDescent="0.45">
      <c r="D4665" s="39"/>
    </row>
    <row r="4666" spans="4:4" x14ac:dyDescent="0.45">
      <c r="D4666" s="39"/>
    </row>
    <row r="4667" spans="4:4" x14ac:dyDescent="0.45">
      <c r="D4667" s="39"/>
    </row>
    <row r="4668" spans="4:4" x14ac:dyDescent="0.45">
      <c r="D4668" s="39"/>
    </row>
    <row r="4669" spans="4:4" x14ac:dyDescent="0.45">
      <c r="D4669" s="39"/>
    </row>
    <row r="4670" spans="4:4" x14ac:dyDescent="0.45">
      <c r="D4670" s="39"/>
    </row>
    <row r="4671" spans="4:4" x14ac:dyDescent="0.45">
      <c r="D4671" s="39"/>
    </row>
    <row r="4672" spans="4:4" x14ac:dyDescent="0.45">
      <c r="D4672" s="39"/>
    </row>
    <row r="4673" spans="4:4" x14ac:dyDescent="0.45">
      <c r="D4673" s="39"/>
    </row>
    <row r="4674" spans="4:4" x14ac:dyDescent="0.45">
      <c r="D4674" s="39"/>
    </row>
    <row r="4675" spans="4:4" x14ac:dyDescent="0.45">
      <c r="D4675" s="39"/>
    </row>
    <row r="4676" spans="4:4" x14ac:dyDescent="0.45">
      <c r="D4676" s="39"/>
    </row>
    <row r="4677" spans="4:4" x14ac:dyDescent="0.45">
      <c r="D4677" s="39"/>
    </row>
    <row r="4678" spans="4:4" x14ac:dyDescent="0.45">
      <c r="D4678" s="39"/>
    </row>
    <row r="4679" spans="4:4" x14ac:dyDescent="0.45">
      <c r="D4679" s="39"/>
    </row>
    <row r="4680" spans="4:4" x14ac:dyDescent="0.45">
      <c r="D4680" s="39"/>
    </row>
    <row r="4681" spans="4:4" x14ac:dyDescent="0.45">
      <c r="D4681" s="39"/>
    </row>
    <row r="4682" spans="4:4" x14ac:dyDescent="0.45">
      <c r="D4682" s="39"/>
    </row>
    <row r="4683" spans="4:4" x14ac:dyDescent="0.45">
      <c r="D4683" s="39"/>
    </row>
    <row r="4684" spans="4:4" x14ac:dyDescent="0.45">
      <c r="D4684" s="39"/>
    </row>
    <row r="4685" spans="4:4" x14ac:dyDescent="0.45">
      <c r="D4685" s="39"/>
    </row>
    <row r="4686" spans="4:4" x14ac:dyDescent="0.45">
      <c r="D4686" s="39"/>
    </row>
    <row r="4687" spans="4:4" x14ac:dyDescent="0.45">
      <c r="D4687" s="39"/>
    </row>
    <row r="4688" spans="4:4" x14ac:dyDescent="0.45">
      <c r="D4688" s="39"/>
    </row>
    <row r="4689" spans="4:4" x14ac:dyDescent="0.45">
      <c r="D4689" s="39"/>
    </row>
    <row r="4690" spans="4:4" x14ac:dyDescent="0.45">
      <c r="D4690" s="39"/>
    </row>
    <row r="4691" spans="4:4" x14ac:dyDescent="0.45">
      <c r="D4691" s="39"/>
    </row>
    <row r="4692" spans="4:4" x14ac:dyDescent="0.45">
      <c r="D4692" s="39"/>
    </row>
    <row r="4693" spans="4:4" x14ac:dyDescent="0.45">
      <c r="D4693" s="39"/>
    </row>
    <row r="4694" spans="4:4" x14ac:dyDescent="0.45">
      <c r="D4694" s="39"/>
    </row>
    <row r="4695" spans="4:4" x14ac:dyDescent="0.45">
      <c r="D4695" s="39"/>
    </row>
    <row r="4696" spans="4:4" x14ac:dyDescent="0.45">
      <c r="D4696" s="39"/>
    </row>
    <row r="4697" spans="4:4" x14ac:dyDescent="0.45">
      <c r="D4697" s="39"/>
    </row>
    <row r="4698" spans="4:4" x14ac:dyDescent="0.45">
      <c r="D4698" s="39"/>
    </row>
    <row r="4699" spans="4:4" x14ac:dyDescent="0.45">
      <c r="D4699" s="39"/>
    </row>
    <row r="4700" spans="4:4" x14ac:dyDescent="0.45">
      <c r="D4700" s="39"/>
    </row>
    <row r="4701" spans="4:4" x14ac:dyDescent="0.45">
      <c r="D4701" s="39"/>
    </row>
    <row r="4702" spans="4:4" x14ac:dyDescent="0.45">
      <c r="D4702" s="39"/>
    </row>
    <row r="4703" spans="4:4" x14ac:dyDescent="0.45">
      <c r="D4703" s="39"/>
    </row>
    <row r="4704" spans="4:4" x14ac:dyDescent="0.45">
      <c r="D4704" s="39"/>
    </row>
    <row r="4705" spans="4:4" x14ac:dyDescent="0.45">
      <c r="D4705" s="39"/>
    </row>
    <row r="4706" spans="4:4" x14ac:dyDescent="0.45">
      <c r="D4706" s="39"/>
    </row>
    <row r="4707" spans="4:4" x14ac:dyDescent="0.45">
      <c r="D4707" s="39"/>
    </row>
    <row r="4708" spans="4:4" x14ac:dyDescent="0.45">
      <c r="D4708" s="39"/>
    </row>
    <row r="4709" spans="4:4" x14ac:dyDescent="0.45">
      <c r="D4709" s="39"/>
    </row>
    <row r="4710" spans="4:4" x14ac:dyDescent="0.45">
      <c r="D4710" s="39"/>
    </row>
    <row r="4711" spans="4:4" x14ac:dyDescent="0.45">
      <c r="D4711" s="39"/>
    </row>
    <row r="4712" spans="4:4" x14ac:dyDescent="0.45">
      <c r="D4712" s="39"/>
    </row>
    <row r="4713" spans="4:4" x14ac:dyDescent="0.45">
      <c r="D4713" s="39"/>
    </row>
    <row r="4714" spans="4:4" x14ac:dyDescent="0.45">
      <c r="D4714" s="39"/>
    </row>
    <row r="4715" spans="4:4" x14ac:dyDescent="0.45">
      <c r="D4715" s="39"/>
    </row>
    <row r="4716" spans="4:4" x14ac:dyDescent="0.45">
      <c r="D4716" s="39"/>
    </row>
    <row r="4717" spans="4:4" x14ac:dyDescent="0.45">
      <c r="D4717" s="39"/>
    </row>
    <row r="4718" spans="4:4" x14ac:dyDescent="0.45">
      <c r="D4718" s="39"/>
    </row>
    <row r="4719" spans="4:4" x14ac:dyDescent="0.45">
      <c r="D4719" s="39"/>
    </row>
    <row r="4720" spans="4:4" x14ac:dyDescent="0.45">
      <c r="D4720" s="39"/>
    </row>
    <row r="4721" spans="4:4" x14ac:dyDescent="0.45">
      <c r="D4721" s="39"/>
    </row>
    <row r="4722" spans="4:4" x14ac:dyDescent="0.45">
      <c r="D4722" s="39"/>
    </row>
    <row r="4723" spans="4:4" x14ac:dyDescent="0.45">
      <c r="D4723" s="39"/>
    </row>
    <row r="4724" spans="4:4" x14ac:dyDescent="0.45">
      <c r="D4724" s="39"/>
    </row>
    <row r="4725" spans="4:4" x14ac:dyDescent="0.45">
      <c r="D4725" s="39"/>
    </row>
    <row r="4726" spans="4:4" x14ac:dyDescent="0.45">
      <c r="D4726" s="39"/>
    </row>
    <row r="4727" spans="4:4" x14ac:dyDescent="0.45">
      <c r="D4727" s="39"/>
    </row>
    <row r="4728" spans="4:4" x14ac:dyDescent="0.45">
      <c r="D4728" s="39"/>
    </row>
    <row r="4729" spans="4:4" x14ac:dyDescent="0.45">
      <c r="D4729" s="39"/>
    </row>
    <row r="4730" spans="4:4" x14ac:dyDescent="0.45">
      <c r="D4730" s="39"/>
    </row>
    <row r="4731" spans="4:4" x14ac:dyDescent="0.45">
      <c r="D4731" s="39"/>
    </row>
    <row r="4732" spans="4:4" x14ac:dyDescent="0.45">
      <c r="D4732" s="39"/>
    </row>
    <row r="4733" spans="4:4" x14ac:dyDescent="0.45">
      <c r="D4733" s="39"/>
    </row>
    <row r="4734" spans="4:4" x14ac:dyDescent="0.45">
      <c r="D4734" s="39"/>
    </row>
    <row r="4735" spans="4:4" x14ac:dyDescent="0.45">
      <c r="D4735" s="39"/>
    </row>
    <row r="4736" spans="4:4" x14ac:dyDescent="0.45">
      <c r="D4736" s="39"/>
    </row>
    <row r="4737" spans="4:4" x14ac:dyDescent="0.45">
      <c r="D4737" s="39"/>
    </row>
    <row r="4738" spans="4:4" x14ac:dyDescent="0.45">
      <c r="D4738" s="39"/>
    </row>
    <row r="4739" spans="4:4" x14ac:dyDescent="0.45">
      <c r="D4739" s="39"/>
    </row>
    <row r="4740" spans="4:4" x14ac:dyDescent="0.45">
      <c r="D4740" s="39"/>
    </row>
    <row r="4741" spans="4:4" x14ac:dyDescent="0.45">
      <c r="D4741" s="39"/>
    </row>
    <row r="4742" spans="4:4" x14ac:dyDescent="0.45">
      <c r="D4742" s="39"/>
    </row>
    <row r="4743" spans="4:4" x14ac:dyDescent="0.45">
      <c r="D4743" s="39"/>
    </row>
    <row r="4744" spans="4:4" x14ac:dyDescent="0.45">
      <c r="D4744" s="39"/>
    </row>
    <row r="4745" spans="4:4" x14ac:dyDescent="0.45">
      <c r="D4745" s="39"/>
    </row>
    <row r="4746" spans="4:4" x14ac:dyDescent="0.45">
      <c r="D4746" s="39"/>
    </row>
    <row r="4747" spans="4:4" x14ac:dyDescent="0.45">
      <c r="D4747" s="39"/>
    </row>
    <row r="4748" spans="4:4" x14ac:dyDescent="0.45">
      <c r="D4748" s="39"/>
    </row>
    <row r="4749" spans="4:4" x14ac:dyDescent="0.45">
      <c r="D4749" s="39"/>
    </row>
    <row r="4750" spans="4:4" x14ac:dyDescent="0.45">
      <c r="D4750" s="39"/>
    </row>
    <row r="4751" spans="4:4" x14ac:dyDescent="0.45">
      <c r="D4751" s="39"/>
    </row>
    <row r="4752" spans="4:4" x14ac:dyDescent="0.45">
      <c r="D4752" s="39"/>
    </row>
    <row r="4753" spans="4:4" x14ac:dyDescent="0.45">
      <c r="D4753" s="39"/>
    </row>
    <row r="4754" spans="4:4" x14ac:dyDescent="0.45">
      <c r="D4754" s="39"/>
    </row>
    <row r="4755" spans="4:4" x14ac:dyDescent="0.45">
      <c r="D4755" s="39"/>
    </row>
    <row r="4756" spans="4:4" x14ac:dyDescent="0.45">
      <c r="D4756" s="39"/>
    </row>
    <row r="4757" spans="4:4" x14ac:dyDescent="0.45">
      <c r="D4757" s="39"/>
    </row>
    <row r="4758" spans="4:4" x14ac:dyDescent="0.45">
      <c r="D4758" s="39"/>
    </row>
    <row r="4759" spans="4:4" x14ac:dyDescent="0.45">
      <c r="D4759" s="39"/>
    </row>
    <row r="4760" spans="4:4" x14ac:dyDescent="0.45">
      <c r="D4760" s="39"/>
    </row>
    <row r="4761" spans="4:4" x14ac:dyDescent="0.45">
      <c r="D4761" s="39"/>
    </row>
    <row r="4762" spans="4:4" x14ac:dyDescent="0.45">
      <c r="D4762" s="39"/>
    </row>
    <row r="4763" spans="4:4" x14ac:dyDescent="0.45">
      <c r="D4763" s="39"/>
    </row>
    <row r="4764" spans="4:4" x14ac:dyDescent="0.45">
      <c r="D4764" s="39"/>
    </row>
    <row r="4765" spans="4:4" x14ac:dyDescent="0.45">
      <c r="D4765" s="39"/>
    </row>
    <row r="4766" spans="4:4" x14ac:dyDescent="0.45">
      <c r="D4766" s="39"/>
    </row>
    <row r="4767" spans="4:4" x14ac:dyDescent="0.45">
      <c r="D4767" s="39"/>
    </row>
    <row r="4768" spans="4:4" x14ac:dyDescent="0.45">
      <c r="D4768" s="39"/>
    </row>
    <row r="4769" spans="4:4" x14ac:dyDescent="0.45">
      <c r="D4769" s="39"/>
    </row>
    <row r="4770" spans="4:4" x14ac:dyDescent="0.45">
      <c r="D4770" s="39"/>
    </row>
    <row r="4771" spans="4:4" x14ac:dyDescent="0.45">
      <c r="D4771" s="39"/>
    </row>
    <row r="4772" spans="4:4" x14ac:dyDescent="0.45">
      <c r="D4772" s="39"/>
    </row>
    <row r="4773" spans="4:4" x14ac:dyDescent="0.45">
      <c r="D4773" s="39"/>
    </row>
    <row r="4774" spans="4:4" x14ac:dyDescent="0.45">
      <c r="D4774" s="39"/>
    </row>
    <row r="4775" spans="4:4" x14ac:dyDescent="0.45">
      <c r="D4775" s="39"/>
    </row>
    <row r="4776" spans="4:4" x14ac:dyDescent="0.45">
      <c r="D4776" s="39"/>
    </row>
    <row r="4777" spans="4:4" x14ac:dyDescent="0.45">
      <c r="D4777" s="39"/>
    </row>
    <row r="4778" spans="4:4" x14ac:dyDescent="0.45">
      <c r="D4778" s="39"/>
    </row>
    <row r="4779" spans="4:4" x14ac:dyDescent="0.45">
      <c r="D4779" s="39"/>
    </row>
    <row r="4780" spans="4:4" x14ac:dyDescent="0.45">
      <c r="D4780" s="39"/>
    </row>
    <row r="4781" spans="4:4" x14ac:dyDescent="0.45">
      <c r="D4781" s="39"/>
    </row>
    <row r="4782" spans="4:4" x14ac:dyDescent="0.45">
      <c r="D4782" s="39"/>
    </row>
    <row r="4783" spans="4:4" x14ac:dyDescent="0.45">
      <c r="D4783" s="39"/>
    </row>
    <row r="4784" spans="4:4" x14ac:dyDescent="0.45">
      <c r="D4784" s="39"/>
    </row>
    <row r="4785" spans="4:4" x14ac:dyDescent="0.45">
      <c r="D4785" s="39"/>
    </row>
    <row r="4786" spans="4:4" x14ac:dyDescent="0.45">
      <c r="D4786" s="39"/>
    </row>
    <row r="4787" spans="4:4" x14ac:dyDescent="0.45">
      <c r="D4787" s="39"/>
    </row>
    <row r="4788" spans="4:4" x14ac:dyDescent="0.45">
      <c r="D4788" s="39"/>
    </row>
    <row r="4789" spans="4:4" x14ac:dyDescent="0.45">
      <c r="D4789" s="39"/>
    </row>
    <row r="4790" spans="4:4" x14ac:dyDescent="0.45">
      <c r="D4790" s="39"/>
    </row>
    <row r="4791" spans="4:4" x14ac:dyDescent="0.45">
      <c r="D4791" s="39"/>
    </row>
    <row r="4792" spans="4:4" x14ac:dyDescent="0.45">
      <c r="D4792" s="39"/>
    </row>
    <row r="4793" spans="4:4" x14ac:dyDescent="0.45">
      <c r="D4793" s="39"/>
    </row>
    <row r="4794" spans="4:4" x14ac:dyDescent="0.45">
      <c r="D4794" s="39"/>
    </row>
    <row r="4795" spans="4:4" x14ac:dyDescent="0.45">
      <c r="D4795" s="39"/>
    </row>
    <row r="4796" spans="4:4" x14ac:dyDescent="0.45">
      <c r="D4796" s="39"/>
    </row>
    <row r="4797" spans="4:4" x14ac:dyDescent="0.45">
      <c r="D4797" s="39"/>
    </row>
    <row r="4798" spans="4:4" x14ac:dyDescent="0.45">
      <c r="D4798" s="39"/>
    </row>
    <row r="4799" spans="4:4" x14ac:dyDescent="0.45">
      <c r="D4799" s="39"/>
    </row>
    <row r="4800" spans="4:4" x14ac:dyDescent="0.45">
      <c r="D4800" s="39"/>
    </row>
    <row r="4801" spans="4:4" x14ac:dyDescent="0.45">
      <c r="D4801" s="39"/>
    </row>
    <row r="4802" spans="4:4" x14ac:dyDescent="0.45">
      <c r="D4802" s="39"/>
    </row>
    <row r="4803" spans="4:4" x14ac:dyDescent="0.45">
      <c r="D4803" s="39"/>
    </row>
    <row r="4804" spans="4:4" x14ac:dyDescent="0.45">
      <c r="D4804" s="39"/>
    </row>
    <row r="4805" spans="4:4" x14ac:dyDescent="0.45">
      <c r="D4805" s="39"/>
    </row>
    <row r="4806" spans="4:4" x14ac:dyDescent="0.45">
      <c r="D4806" s="39"/>
    </row>
    <row r="4807" spans="4:4" x14ac:dyDescent="0.45">
      <c r="D4807" s="39"/>
    </row>
    <row r="4808" spans="4:4" x14ac:dyDescent="0.45">
      <c r="D4808" s="39"/>
    </row>
    <row r="4809" spans="4:4" x14ac:dyDescent="0.45">
      <c r="D4809" s="39"/>
    </row>
    <row r="4810" spans="4:4" x14ac:dyDescent="0.45">
      <c r="D4810" s="39"/>
    </row>
    <row r="4811" spans="4:4" x14ac:dyDescent="0.45">
      <c r="D4811" s="39"/>
    </row>
    <row r="4812" spans="4:4" x14ac:dyDescent="0.45">
      <c r="D4812" s="39"/>
    </row>
    <row r="4813" spans="4:4" x14ac:dyDescent="0.45">
      <c r="D4813" s="39"/>
    </row>
    <row r="4814" spans="4:4" x14ac:dyDescent="0.45">
      <c r="D4814" s="39"/>
    </row>
    <row r="4815" spans="4:4" x14ac:dyDescent="0.45">
      <c r="D4815" s="39"/>
    </row>
    <row r="4816" spans="4:4" x14ac:dyDescent="0.45">
      <c r="D4816" s="39"/>
    </row>
    <row r="4817" spans="4:4" x14ac:dyDescent="0.45">
      <c r="D4817" s="39"/>
    </row>
    <row r="4818" spans="4:4" x14ac:dyDescent="0.45">
      <c r="D4818" s="39"/>
    </row>
    <row r="4819" spans="4:4" x14ac:dyDescent="0.45">
      <c r="D4819" s="39"/>
    </row>
    <row r="4820" spans="4:4" x14ac:dyDescent="0.45">
      <c r="D4820" s="39"/>
    </row>
    <row r="4821" spans="4:4" x14ac:dyDescent="0.45">
      <c r="D4821" s="39"/>
    </row>
    <row r="4822" spans="4:4" x14ac:dyDescent="0.45">
      <c r="D4822" s="39"/>
    </row>
    <row r="4823" spans="4:4" x14ac:dyDescent="0.45">
      <c r="D4823" s="39"/>
    </row>
    <row r="4824" spans="4:4" x14ac:dyDescent="0.45">
      <c r="D4824" s="39"/>
    </row>
    <row r="4825" spans="4:4" x14ac:dyDescent="0.45">
      <c r="D4825" s="39"/>
    </row>
    <row r="4826" spans="4:4" x14ac:dyDescent="0.45">
      <c r="D4826" s="39"/>
    </row>
    <row r="4827" spans="4:4" x14ac:dyDescent="0.45">
      <c r="D4827" s="39"/>
    </row>
    <row r="4828" spans="4:4" x14ac:dyDescent="0.45">
      <c r="D4828" s="39"/>
    </row>
    <row r="4829" spans="4:4" x14ac:dyDescent="0.45">
      <c r="D4829" s="39"/>
    </row>
    <row r="4830" spans="4:4" x14ac:dyDescent="0.45">
      <c r="D4830" s="39"/>
    </row>
    <row r="4831" spans="4:4" x14ac:dyDescent="0.45">
      <c r="D4831" s="39"/>
    </row>
    <row r="4832" spans="4:4" x14ac:dyDescent="0.45">
      <c r="D4832" s="39"/>
    </row>
    <row r="4833" spans="4:4" x14ac:dyDescent="0.45">
      <c r="D4833" s="39"/>
    </row>
    <row r="4834" spans="4:4" x14ac:dyDescent="0.45">
      <c r="D4834" s="39"/>
    </row>
    <row r="4835" spans="4:4" x14ac:dyDescent="0.45">
      <c r="D4835" s="39"/>
    </row>
    <row r="4836" spans="4:4" x14ac:dyDescent="0.45">
      <c r="D4836" s="39"/>
    </row>
    <row r="4837" spans="4:4" x14ac:dyDescent="0.45">
      <c r="D4837" s="39"/>
    </row>
    <row r="4838" spans="4:4" x14ac:dyDescent="0.45">
      <c r="D4838" s="39"/>
    </row>
    <row r="4839" spans="4:4" x14ac:dyDescent="0.45">
      <c r="D4839" s="39"/>
    </row>
    <row r="4840" spans="4:4" x14ac:dyDescent="0.45">
      <c r="D4840" s="39"/>
    </row>
    <row r="4841" spans="4:4" x14ac:dyDescent="0.45">
      <c r="D4841" s="39"/>
    </row>
    <row r="4842" spans="4:4" x14ac:dyDescent="0.45">
      <c r="D4842" s="39"/>
    </row>
    <row r="4843" spans="4:4" x14ac:dyDescent="0.45">
      <c r="D4843" s="39"/>
    </row>
    <row r="4844" spans="4:4" x14ac:dyDescent="0.45">
      <c r="D4844" s="39"/>
    </row>
    <row r="4845" spans="4:4" x14ac:dyDescent="0.45">
      <c r="D4845" s="39"/>
    </row>
    <row r="4846" spans="4:4" x14ac:dyDescent="0.45">
      <c r="D4846" s="39"/>
    </row>
    <row r="4847" spans="4:4" x14ac:dyDescent="0.45">
      <c r="D4847" s="39"/>
    </row>
    <row r="4848" spans="4:4" x14ac:dyDescent="0.45">
      <c r="D4848" s="39"/>
    </row>
    <row r="4849" spans="4:4" x14ac:dyDescent="0.45">
      <c r="D4849" s="39"/>
    </row>
    <row r="4850" spans="4:4" x14ac:dyDescent="0.45">
      <c r="D4850" s="39"/>
    </row>
    <row r="4851" spans="4:4" x14ac:dyDescent="0.45">
      <c r="D4851" s="39"/>
    </row>
    <row r="4852" spans="4:4" x14ac:dyDescent="0.45">
      <c r="D4852" s="39"/>
    </row>
    <row r="4853" spans="4:4" x14ac:dyDescent="0.45">
      <c r="D4853" s="39"/>
    </row>
    <row r="4854" spans="4:4" x14ac:dyDescent="0.45">
      <c r="D4854" s="39"/>
    </row>
    <row r="4855" spans="4:4" x14ac:dyDescent="0.45">
      <c r="D4855" s="39"/>
    </row>
    <row r="4856" spans="4:4" x14ac:dyDescent="0.45">
      <c r="D4856" s="39"/>
    </row>
    <row r="4857" spans="4:4" x14ac:dyDescent="0.45">
      <c r="D4857" s="39"/>
    </row>
    <row r="4858" spans="4:4" x14ac:dyDescent="0.45">
      <c r="D4858" s="39"/>
    </row>
    <row r="4859" spans="4:4" x14ac:dyDescent="0.45">
      <c r="D4859" s="39"/>
    </row>
    <row r="4860" spans="4:4" x14ac:dyDescent="0.45">
      <c r="D4860" s="39"/>
    </row>
    <row r="4861" spans="4:4" x14ac:dyDescent="0.45">
      <c r="D4861" s="39"/>
    </row>
    <row r="4862" spans="4:4" x14ac:dyDescent="0.45">
      <c r="D4862" s="39"/>
    </row>
    <row r="4863" spans="4:4" x14ac:dyDescent="0.45">
      <c r="D4863" s="39"/>
    </row>
    <row r="4864" spans="4:4" x14ac:dyDescent="0.45">
      <c r="D4864" s="39"/>
    </row>
    <row r="4865" spans="4:4" x14ac:dyDescent="0.45">
      <c r="D4865" s="39"/>
    </row>
    <row r="4866" spans="4:4" x14ac:dyDescent="0.45">
      <c r="D4866" s="39"/>
    </row>
    <row r="4867" spans="4:4" x14ac:dyDescent="0.45">
      <c r="D4867" s="39"/>
    </row>
    <row r="4868" spans="4:4" x14ac:dyDescent="0.45">
      <c r="D4868" s="39"/>
    </row>
    <row r="4869" spans="4:4" x14ac:dyDescent="0.45">
      <c r="D4869" s="39"/>
    </row>
    <row r="4870" spans="4:4" x14ac:dyDescent="0.45">
      <c r="D4870" s="39"/>
    </row>
    <row r="4871" spans="4:4" x14ac:dyDescent="0.45">
      <c r="D4871" s="39"/>
    </row>
    <row r="4872" spans="4:4" x14ac:dyDescent="0.45">
      <c r="D4872" s="39"/>
    </row>
    <row r="4873" spans="4:4" x14ac:dyDescent="0.45">
      <c r="D4873" s="39"/>
    </row>
    <row r="4874" spans="4:4" x14ac:dyDescent="0.45">
      <c r="D4874" s="39"/>
    </row>
    <row r="4875" spans="4:4" x14ac:dyDescent="0.45">
      <c r="D4875" s="39"/>
    </row>
    <row r="4876" spans="4:4" x14ac:dyDescent="0.45">
      <c r="D4876" s="39"/>
    </row>
    <row r="4877" spans="4:4" x14ac:dyDescent="0.45">
      <c r="D4877" s="39"/>
    </row>
    <row r="4878" spans="4:4" x14ac:dyDescent="0.45">
      <c r="D4878" s="39"/>
    </row>
    <row r="4879" spans="4:4" x14ac:dyDescent="0.45">
      <c r="D4879" s="39"/>
    </row>
    <row r="4880" spans="4:4" x14ac:dyDescent="0.45">
      <c r="D4880" s="39"/>
    </row>
    <row r="4881" spans="4:4" x14ac:dyDescent="0.45">
      <c r="D4881" s="39"/>
    </row>
    <row r="4882" spans="4:4" x14ac:dyDescent="0.45">
      <c r="D4882" s="39"/>
    </row>
    <row r="4883" spans="4:4" x14ac:dyDescent="0.45">
      <c r="D4883" s="39"/>
    </row>
    <row r="4884" spans="4:4" x14ac:dyDescent="0.45">
      <c r="D4884" s="39"/>
    </row>
    <row r="4885" spans="4:4" x14ac:dyDescent="0.45">
      <c r="D4885" s="39"/>
    </row>
    <row r="4886" spans="4:4" x14ac:dyDescent="0.45">
      <c r="D4886" s="39"/>
    </row>
    <row r="4887" spans="4:4" x14ac:dyDescent="0.45">
      <c r="D4887" s="39"/>
    </row>
    <row r="4888" spans="4:4" x14ac:dyDescent="0.45">
      <c r="D4888" s="39"/>
    </row>
    <row r="4889" spans="4:4" x14ac:dyDescent="0.45">
      <c r="D4889" s="39"/>
    </row>
    <row r="4890" spans="4:4" x14ac:dyDescent="0.45">
      <c r="D4890" s="39"/>
    </row>
    <row r="4891" spans="4:4" x14ac:dyDescent="0.45">
      <c r="D4891" s="39"/>
    </row>
    <row r="4892" spans="4:4" x14ac:dyDescent="0.45">
      <c r="D4892" s="39"/>
    </row>
    <row r="4893" spans="4:4" x14ac:dyDescent="0.45">
      <c r="D4893" s="39"/>
    </row>
    <row r="4894" spans="4:4" x14ac:dyDescent="0.45">
      <c r="D4894" s="39"/>
    </row>
    <row r="4895" spans="4:4" x14ac:dyDescent="0.45">
      <c r="D4895" s="39"/>
    </row>
    <row r="4896" spans="4:4" x14ac:dyDescent="0.45">
      <c r="D4896" s="39"/>
    </row>
    <row r="4897" spans="4:4" x14ac:dyDescent="0.45">
      <c r="D4897" s="39"/>
    </row>
    <row r="4898" spans="4:4" x14ac:dyDescent="0.45">
      <c r="D4898" s="39"/>
    </row>
    <row r="4899" spans="4:4" x14ac:dyDescent="0.45">
      <c r="D4899" s="39"/>
    </row>
    <row r="4900" spans="4:4" x14ac:dyDescent="0.45">
      <c r="D4900" s="39"/>
    </row>
    <row r="4901" spans="4:4" x14ac:dyDescent="0.45">
      <c r="D4901" s="39"/>
    </row>
    <row r="4902" spans="4:4" x14ac:dyDescent="0.45">
      <c r="D4902" s="39"/>
    </row>
    <row r="4903" spans="4:4" x14ac:dyDescent="0.45">
      <c r="D4903" s="39"/>
    </row>
    <row r="4904" spans="4:4" x14ac:dyDescent="0.45">
      <c r="D4904" s="39"/>
    </row>
    <row r="4905" spans="4:4" x14ac:dyDescent="0.45">
      <c r="D4905" s="39"/>
    </row>
    <row r="4906" spans="4:4" x14ac:dyDescent="0.45">
      <c r="D4906" s="39"/>
    </row>
    <row r="4907" spans="4:4" x14ac:dyDescent="0.45">
      <c r="D4907" s="39"/>
    </row>
    <row r="4908" spans="4:4" x14ac:dyDescent="0.45">
      <c r="D4908" s="39"/>
    </row>
    <row r="4909" spans="4:4" x14ac:dyDescent="0.45">
      <c r="D4909" s="39"/>
    </row>
    <row r="4910" spans="4:4" x14ac:dyDescent="0.45">
      <c r="D4910" s="39"/>
    </row>
    <row r="4911" spans="4:4" x14ac:dyDescent="0.45">
      <c r="D4911" s="39"/>
    </row>
    <row r="4912" spans="4:4" x14ac:dyDescent="0.45">
      <c r="D4912" s="39"/>
    </row>
    <row r="4913" spans="4:4" x14ac:dyDescent="0.45">
      <c r="D4913" s="39"/>
    </row>
    <row r="4914" spans="4:4" x14ac:dyDescent="0.45">
      <c r="D4914" s="39"/>
    </row>
    <row r="4915" spans="4:4" x14ac:dyDescent="0.45">
      <c r="D4915" s="39"/>
    </row>
    <row r="4916" spans="4:4" x14ac:dyDescent="0.45">
      <c r="D4916" s="39"/>
    </row>
    <row r="4917" spans="4:4" x14ac:dyDescent="0.45">
      <c r="D4917" s="39"/>
    </row>
    <row r="4918" spans="4:4" x14ac:dyDescent="0.45">
      <c r="D4918" s="39"/>
    </row>
    <row r="4919" spans="4:4" x14ac:dyDescent="0.45">
      <c r="D4919" s="39"/>
    </row>
    <row r="4920" spans="4:4" x14ac:dyDescent="0.45">
      <c r="D4920" s="39"/>
    </row>
    <row r="4921" spans="4:4" x14ac:dyDescent="0.45">
      <c r="D4921" s="39"/>
    </row>
    <row r="4922" spans="4:4" x14ac:dyDescent="0.45">
      <c r="D4922" s="39"/>
    </row>
    <row r="4923" spans="4:4" x14ac:dyDescent="0.45">
      <c r="D4923" s="39"/>
    </row>
    <row r="4924" spans="4:4" x14ac:dyDescent="0.45">
      <c r="D4924" s="39"/>
    </row>
    <row r="4925" spans="4:4" x14ac:dyDescent="0.45">
      <c r="D4925" s="39"/>
    </row>
    <row r="4926" spans="4:4" x14ac:dyDescent="0.45">
      <c r="D4926" s="39"/>
    </row>
    <row r="4927" spans="4:4" x14ac:dyDescent="0.45">
      <c r="D4927" s="39"/>
    </row>
    <row r="4928" spans="4:4" x14ac:dyDescent="0.45">
      <c r="D4928" s="39"/>
    </row>
    <row r="4929" spans="4:4" x14ac:dyDescent="0.45">
      <c r="D4929" s="39"/>
    </row>
    <row r="4930" spans="4:4" x14ac:dyDescent="0.45">
      <c r="D4930" s="39"/>
    </row>
    <row r="4931" spans="4:4" x14ac:dyDescent="0.45">
      <c r="D4931" s="39"/>
    </row>
    <row r="4932" spans="4:4" x14ac:dyDescent="0.45">
      <c r="D4932" s="39"/>
    </row>
    <row r="4933" spans="4:4" x14ac:dyDescent="0.45">
      <c r="D4933" s="39"/>
    </row>
    <row r="4934" spans="4:4" x14ac:dyDescent="0.45">
      <c r="D4934" s="39"/>
    </row>
    <row r="4935" spans="4:4" x14ac:dyDescent="0.45">
      <c r="D4935" s="39"/>
    </row>
    <row r="4936" spans="4:4" x14ac:dyDescent="0.45">
      <c r="D4936" s="39"/>
    </row>
    <row r="4937" spans="4:4" x14ac:dyDescent="0.45">
      <c r="D4937" s="39"/>
    </row>
    <row r="4938" spans="4:4" x14ac:dyDescent="0.45">
      <c r="D4938" s="39"/>
    </row>
    <row r="4939" spans="4:4" x14ac:dyDescent="0.45">
      <c r="D4939" s="39"/>
    </row>
    <row r="4940" spans="4:4" x14ac:dyDescent="0.45">
      <c r="D4940" s="39"/>
    </row>
    <row r="4941" spans="4:4" x14ac:dyDescent="0.45">
      <c r="D4941" s="39"/>
    </row>
    <row r="4942" spans="4:4" x14ac:dyDescent="0.45">
      <c r="D4942" s="39"/>
    </row>
    <row r="4943" spans="4:4" x14ac:dyDescent="0.45">
      <c r="D4943" s="39"/>
    </row>
    <row r="4944" spans="4:4" x14ac:dyDescent="0.45">
      <c r="D4944" s="39"/>
    </row>
    <row r="4945" spans="4:4" x14ac:dyDescent="0.45">
      <c r="D4945" s="39"/>
    </row>
    <row r="4946" spans="4:4" x14ac:dyDescent="0.45">
      <c r="D4946" s="39"/>
    </row>
    <row r="4947" spans="4:4" x14ac:dyDescent="0.45">
      <c r="D4947" s="39"/>
    </row>
    <row r="4948" spans="4:4" x14ac:dyDescent="0.45">
      <c r="D4948" s="39"/>
    </row>
    <row r="4949" spans="4:4" x14ac:dyDescent="0.45">
      <c r="D4949" s="39"/>
    </row>
    <row r="4950" spans="4:4" x14ac:dyDescent="0.45">
      <c r="D4950" s="39"/>
    </row>
    <row r="4951" spans="4:4" x14ac:dyDescent="0.45">
      <c r="D4951" s="39"/>
    </row>
    <row r="4952" spans="4:4" x14ac:dyDescent="0.45">
      <c r="D4952" s="39"/>
    </row>
    <row r="4953" spans="4:4" x14ac:dyDescent="0.45">
      <c r="D4953" s="39"/>
    </row>
    <row r="4954" spans="4:4" x14ac:dyDescent="0.45">
      <c r="D4954" s="39"/>
    </row>
    <row r="4955" spans="4:4" x14ac:dyDescent="0.45">
      <c r="D4955" s="39"/>
    </row>
    <row r="4956" spans="4:4" x14ac:dyDescent="0.45">
      <c r="D4956" s="39"/>
    </row>
    <row r="4957" spans="4:4" x14ac:dyDescent="0.45">
      <c r="D4957" s="39"/>
    </row>
    <row r="4958" spans="4:4" x14ac:dyDescent="0.45">
      <c r="D4958" s="39"/>
    </row>
    <row r="4959" spans="4:4" x14ac:dyDescent="0.45">
      <c r="D4959" s="39"/>
    </row>
    <row r="4960" spans="4:4" x14ac:dyDescent="0.45">
      <c r="D4960" s="39"/>
    </row>
    <row r="4961" spans="4:4" x14ac:dyDescent="0.45">
      <c r="D4961" s="39"/>
    </row>
    <row r="4962" spans="4:4" x14ac:dyDescent="0.45">
      <c r="D4962" s="39"/>
    </row>
    <row r="4963" spans="4:4" x14ac:dyDescent="0.45">
      <c r="D4963" s="39"/>
    </row>
    <row r="4964" spans="4:4" x14ac:dyDescent="0.45">
      <c r="D4964" s="39"/>
    </row>
    <row r="4965" spans="4:4" x14ac:dyDescent="0.45">
      <c r="D4965" s="39"/>
    </row>
    <row r="4966" spans="4:4" x14ac:dyDescent="0.45">
      <c r="D4966" s="39"/>
    </row>
    <row r="4967" spans="4:4" x14ac:dyDescent="0.45">
      <c r="D4967" s="39"/>
    </row>
    <row r="4968" spans="4:4" x14ac:dyDescent="0.45">
      <c r="D4968" s="39"/>
    </row>
    <row r="4969" spans="4:4" x14ac:dyDescent="0.45">
      <c r="D4969" s="39"/>
    </row>
    <row r="4970" spans="4:4" x14ac:dyDescent="0.45">
      <c r="D4970" s="39"/>
    </row>
    <row r="4971" spans="4:4" x14ac:dyDescent="0.45">
      <c r="D4971" s="39"/>
    </row>
    <row r="4972" spans="4:4" x14ac:dyDescent="0.45">
      <c r="D4972" s="39"/>
    </row>
    <row r="4973" spans="4:4" x14ac:dyDescent="0.45">
      <c r="D4973" s="39"/>
    </row>
    <row r="4974" spans="4:4" x14ac:dyDescent="0.45">
      <c r="D4974" s="39"/>
    </row>
    <row r="4975" spans="4:4" x14ac:dyDescent="0.45">
      <c r="D4975" s="39"/>
    </row>
    <row r="4976" spans="4:4" x14ac:dyDescent="0.45">
      <c r="D4976" s="39"/>
    </row>
    <row r="4977" spans="4:4" x14ac:dyDescent="0.45">
      <c r="D4977" s="39"/>
    </row>
    <row r="4978" spans="4:4" x14ac:dyDescent="0.45">
      <c r="D4978" s="39"/>
    </row>
    <row r="4979" spans="4:4" x14ac:dyDescent="0.45">
      <c r="D4979" s="39"/>
    </row>
    <row r="4980" spans="4:4" x14ac:dyDescent="0.45">
      <c r="D4980" s="39"/>
    </row>
    <row r="4981" spans="4:4" x14ac:dyDescent="0.45">
      <c r="D4981" s="39"/>
    </row>
    <row r="4982" spans="4:4" x14ac:dyDescent="0.45">
      <c r="D4982" s="39"/>
    </row>
    <row r="4983" spans="4:4" x14ac:dyDescent="0.45">
      <c r="D4983" s="39"/>
    </row>
    <row r="4984" spans="4:4" x14ac:dyDescent="0.45">
      <c r="D4984" s="39"/>
    </row>
    <row r="4985" spans="4:4" x14ac:dyDescent="0.45">
      <c r="D4985" s="39"/>
    </row>
    <row r="4986" spans="4:4" x14ac:dyDescent="0.45">
      <c r="D4986" s="39"/>
    </row>
    <row r="4987" spans="4:4" x14ac:dyDescent="0.45">
      <c r="D4987" s="39"/>
    </row>
    <row r="4988" spans="4:4" x14ac:dyDescent="0.45">
      <c r="D4988" s="39"/>
    </row>
    <row r="4989" spans="4:4" x14ac:dyDescent="0.45">
      <c r="D4989" s="39"/>
    </row>
    <row r="4990" spans="4:4" x14ac:dyDescent="0.45">
      <c r="D4990" s="39"/>
    </row>
    <row r="4991" spans="4:4" x14ac:dyDescent="0.45">
      <c r="D4991" s="39"/>
    </row>
    <row r="4992" spans="4:4" x14ac:dyDescent="0.45">
      <c r="D4992" s="39"/>
    </row>
    <row r="4993" spans="4:4" x14ac:dyDescent="0.45">
      <c r="D4993" s="39"/>
    </row>
    <row r="4994" spans="4:4" x14ac:dyDescent="0.45">
      <c r="D4994" s="39"/>
    </row>
    <row r="4995" spans="4:4" x14ac:dyDescent="0.45">
      <c r="D4995" s="39"/>
    </row>
    <row r="4996" spans="4:4" x14ac:dyDescent="0.45">
      <c r="D4996" s="39"/>
    </row>
    <row r="4997" spans="4:4" x14ac:dyDescent="0.45">
      <c r="D4997" s="39"/>
    </row>
    <row r="4998" spans="4:4" x14ac:dyDescent="0.45">
      <c r="D4998" s="39"/>
    </row>
    <row r="4999" spans="4:4" x14ac:dyDescent="0.45">
      <c r="D4999" s="39"/>
    </row>
    <row r="5000" spans="4:4" x14ac:dyDescent="0.45">
      <c r="D5000" s="39"/>
    </row>
    <row r="5001" spans="4:4" x14ac:dyDescent="0.45">
      <c r="D5001" s="39"/>
    </row>
    <row r="5002" spans="4:4" x14ac:dyDescent="0.45">
      <c r="D5002" s="39"/>
    </row>
    <row r="5003" spans="4:4" x14ac:dyDescent="0.45">
      <c r="D5003" s="39"/>
    </row>
    <row r="5004" spans="4:4" x14ac:dyDescent="0.45">
      <c r="D5004" s="39"/>
    </row>
    <row r="5005" spans="4:4" x14ac:dyDescent="0.45">
      <c r="D5005" s="39"/>
    </row>
    <row r="5006" spans="4:4" x14ac:dyDescent="0.45">
      <c r="D5006" s="39"/>
    </row>
    <row r="5007" spans="4:4" x14ac:dyDescent="0.45">
      <c r="D5007" s="39"/>
    </row>
    <row r="5008" spans="4:4" x14ac:dyDescent="0.45">
      <c r="D5008" s="39"/>
    </row>
    <row r="5009" spans="4:4" x14ac:dyDescent="0.45">
      <c r="D5009" s="39"/>
    </row>
    <row r="5010" spans="4:4" x14ac:dyDescent="0.45">
      <c r="D5010" s="39"/>
    </row>
    <row r="5011" spans="4:4" x14ac:dyDescent="0.45">
      <c r="D5011" s="39"/>
    </row>
    <row r="5012" spans="4:4" x14ac:dyDescent="0.45">
      <c r="D5012" s="39"/>
    </row>
    <row r="5013" spans="4:4" x14ac:dyDescent="0.45">
      <c r="D5013" s="39"/>
    </row>
    <row r="5014" spans="4:4" x14ac:dyDescent="0.45">
      <c r="D5014" s="39"/>
    </row>
    <row r="5015" spans="4:4" x14ac:dyDescent="0.45">
      <c r="D5015" s="39"/>
    </row>
    <row r="5016" spans="4:4" x14ac:dyDescent="0.45">
      <c r="D5016" s="39"/>
    </row>
    <row r="5017" spans="4:4" x14ac:dyDescent="0.45">
      <c r="D5017" s="39"/>
    </row>
    <row r="5018" spans="4:4" x14ac:dyDescent="0.45">
      <c r="D5018" s="39"/>
    </row>
    <row r="5019" spans="4:4" x14ac:dyDescent="0.45">
      <c r="D5019" s="39"/>
    </row>
    <row r="5020" spans="4:4" x14ac:dyDescent="0.45">
      <c r="D5020" s="39"/>
    </row>
    <row r="5021" spans="4:4" x14ac:dyDescent="0.45">
      <c r="D5021" s="39"/>
    </row>
    <row r="5022" spans="4:4" x14ac:dyDescent="0.45">
      <c r="D5022" s="39"/>
    </row>
    <row r="5023" spans="4:4" x14ac:dyDescent="0.45">
      <c r="D5023" s="39"/>
    </row>
    <row r="5024" spans="4:4" x14ac:dyDescent="0.45">
      <c r="D5024" s="39"/>
    </row>
    <row r="5025" spans="4:4" x14ac:dyDescent="0.45">
      <c r="D5025" s="39"/>
    </row>
    <row r="5026" spans="4:4" x14ac:dyDescent="0.45">
      <c r="D5026" s="39"/>
    </row>
    <row r="5027" spans="4:4" x14ac:dyDescent="0.45">
      <c r="D5027" s="39"/>
    </row>
    <row r="5028" spans="4:4" x14ac:dyDescent="0.45">
      <c r="D5028" s="39"/>
    </row>
    <row r="5029" spans="4:4" x14ac:dyDescent="0.45">
      <c r="D5029" s="39"/>
    </row>
    <row r="5030" spans="4:4" x14ac:dyDescent="0.45">
      <c r="D5030" s="39"/>
    </row>
    <row r="5031" spans="4:4" x14ac:dyDescent="0.45">
      <c r="D5031" s="39"/>
    </row>
    <row r="5032" spans="4:4" x14ac:dyDescent="0.45">
      <c r="D5032" s="39"/>
    </row>
    <row r="5033" spans="4:4" x14ac:dyDescent="0.45">
      <c r="D5033" s="39"/>
    </row>
    <row r="5034" spans="4:4" x14ac:dyDescent="0.45">
      <c r="D5034" s="39"/>
    </row>
    <row r="5035" spans="4:4" x14ac:dyDescent="0.45">
      <c r="D5035" s="39"/>
    </row>
    <row r="5036" spans="4:4" x14ac:dyDescent="0.45">
      <c r="D5036" s="39"/>
    </row>
    <row r="5037" spans="4:4" x14ac:dyDescent="0.45">
      <c r="D5037" s="39"/>
    </row>
    <row r="5038" spans="4:4" x14ac:dyDescent="0.45">
      <c r="D5038" s="39"/>
    </row>
    <row r="5039" spans="4:4" x14ac:dyDescent="0.45">
      <c r="D5039" s="39"/>
    </row>
    <row r="5040" spans="4:4" x14ac:dyDescent="0.45">
      <c r="D5040" s="39"/>
    </row>
    <row r="5041" spans="4:4" x14ac:dyDescent="0.45">
      <c r="D5041" s="39"/>
    </row>
    <row r="5042" spans="4:4" x14ac:dyDescent="0.45">
      <c r="D5042" s="39"/>
    </row>
    <row r="5043" spans="4:4" x14ac:dyDescent="0.45">
      <c r="D5043" s="39"/>
    </row>
    <row r="5044" spans="4:4" x14ac:dyDescent="0.45">
      <c r="D5044" s="39"/>
    </row>
    <row r="5045" spans="4:4" x14ac:dyDescent="0.45">
      <c r="D5045" s="39"/>
    </row>
    <row r="5046" spans="4:4" x14ac:dyDescent="0.45">
      <c r="D5046" s="39"/>
    </row>
    <row r="5047" spans="4:4" x14ac:dyDescent="0.45">
      <c r="D5047" s="39"/>
    </row>
    <row r="5048" spans="4:4" x14ac:dyDescent="0.45">
      <c r="D5048" s="39"/>
    </row>
    <row r="5049" spans="4:4" x14ac:dyDescent="0.45">
      <c r="D5049" s="39"/>
    </row>
    <row r="5050" spans="4:4" x14ac:dyDescent="0.45">
      <c r="D5050" s="39"/>
    </row>
    <row r="5051" spans="4:4" x14ac:dyDescent="0.45">
      <c r="D5051" s="39"/>
    </row>
    <row r="5052" spans="4:4" x14ac:dyDescent="0.45">
      <c r="D5052" s="39"/>
    </row>
    <row r="5053" spans="4:4" x14ac:dyDescent="0.45">
      <c r="D5053" s="39"/>
    </row>
    <row r="5054" spans="4:4" x14ac:dyDescent="0.45">
      <c r="D5054" s="39"/>
    </row>
    <row r="5055" spans="4:4" x14ac:dyDescent="0.45">
      <c r="D5055" s="39"/>
    </row>
    <row r="5056" spans="4:4" x14ac:dyDescent="0.45">
      <c r="D5056" s="39"/>
    </row>
    <row r="5057" spans="4:4" x14ac:dyDescent="0.45">
      <c r="D5057" s="39"/>
    </row>
    <row r="5058" spans="4:4" x14ac:dyDescent="0.45">
      <c r="D5058" s="39"/>
    </row>
    <row r="5059" spans="4:4" x14ac:dyDescent="0.45">
      <c r="D5059" s="39"/>
    </row>
    <row r="5060" spans="4:4" x14ac:dyDescent="0.45">
      <c r="D5060" s="39"/>
    </row>
    <row r="5061" spans="4:4" x14ac:dyDescent="0.45">
      <c r="D5061" s="39"/>
    </row>
    <row r="5062" spans="4:4" x14ac:dyDescent="0.45">
      <c r="D5062" s="39"/>
    </row>
    <row r="5063" spans="4:4" x14ac:dyDescent="0.45">
      <c r="D5063" s="39"/>
    </row>
    <row r="5064" spans="4:4" x14ac:dyDescent="0.45">
      <c r="D5064" s="39"/>
    </row>
    <row r="5065" spans="4:4" x14ac:dyDescent="0.45">
      <c r="D5065" s="39"/>
    </row>
    <row r="5066" spans="4:4" x14ac:dyDescent="0.45">
      <c r="D5066" s="39"/>
    </row>
    <row r="5067" spans="4:4" x14ac:dyDescent="0.45">
      <c r="D5067" s="39"/>
    </row>
    <row r="5068" spans="4:4" x14ac:dyDescent="0.45">
      <c r="D5068" s="39"/>
    </row>
    <row r="5069" spans="4:4" x14ac:dyDescent="0.45">
      <c r="D5069" s="39"/>
    </row>
    <row r="5070" spans="4:4" x14ac:dyDescent="0.45">
      <c r="D5070" s="39"/>
    </row>
    <row r="5071" spans="4:4" x14ac:dyDescent="0.45">
      <c r="D5071" s="39"/>
    </row>
    <row r="5072" spans="4:4" x14ac:dyDescent="0.45">
      <c r="D5072" s="39"/>
    </row>
    <row r="5073" spans="4:4" x14ac:dyDescent="0.45">
      <c r="D5073" s="39"/>
    </row>
    <row r="5074" spans="4:4" x14ac:dyDescent="0.45">
      <c r="D5074" s="39"/>
    </row>
    <row r="5075" spans="4:4" x14ac:dyDescent="0.45">
      <c r="D5075" s="39"/>
    </row>
    <row r="5076" spans="4:4" x14ac:dyDescent="0.45">
      <c r="D5076" s="39"/>
    </row>
    <row r="5077" spans="4:4" x14ac:dyDescent="0.45">
      <c r="D5077" s="39"/>
    </row>
    <row r="5078" spans="4:4" x14ac:dyDescent="0.45">
      <c r="D5078" s="39"/>
    </row>
    <row r="5079" spans="4:4" x14ac:dyDescent="0.45">
      <c r="D5079" s="39"/>
    </row>
    <row r="5080" spans="4:4" x14ac:dyDescent="0.45">
      <c r="D5080" s="39"/>
    </row>
    <row r="5081" spans="4:4" x14ac:dyDescent="0.45">
      <c r="D5081" s="39"/>
    </row>
    <row r="5082" spans="4:4" x14ac:dyDescent="0.45">
      <c r="D5082" s="39"/>
    </row>
    <row r="5083" spans="4:4" x14ac:dyDescent="0.45">
      <c r="D5083" s="39"/>
    </row>
    <row r="5084" spans="4:4" x14ac:dyDescent="0.45">
      <c r="D5084" s="39"/>
    </row>
    <row r="5085" spans="4:4" x14ac:dyDescent="0.45">
      <c r="D5085" s="39"/>
    </row>
    <row r="5086" spans="4:4" x14ac:dyDescent="0.45">
      <c r="D5086" s="39"/>
    </row>
    <row r="5087" spans="4:4" x14ac:dyDescent="0.45">
      <c r="D5087" s="39"/>
    </row>
    <row r="5088" spans="4:4" x14ac:dyDescent="0.45">
      <c r="D5088" s="39"/>
    </row>
    <row r="5089" spans="4:4" x14ac:dyDescent="0.45">
      <c r="D5089" s="39"/>
    </row>
    <row r="5090" spans="4:4" x14ac:dyDescent="0.45">
      <c r="D5090" s="39"/>
    </row>
    <row r="5091" spans="4:4" x14ac:dyDescent="0.45">
      <c r="D5091" s="39"/>
    </row>
    <row r="5092" spans="4:4" x14ac:dyDescent="0.45">
      <c r="D5092" s="39"/>
    </row>
    <row r="5093" spans="4:4" x14ac:dyDescent="0.45">
      <c r="D5093" s="39"/>
    </row>
    <row r="5094" spans="4:4" x14ac:dyDescent="0.45">
      <c r="D5094" s="39"/>
    </row>
    <row r="5095" spans="4:4" x14ac:dyDescent="0.45">
      <c r="D5095" s="39"/>
    </row>
    <row r="5096" spans="4:4" x14ac:dyDescent="0.45">
      <c r="D5096" s="39"/>
    </row>
    <row r="5097" spans="4:4" x14ac:dyDescent="0.45">
      <c r="D5097" s="39"/>
    </row>
    <row r="5098" spans="4:4" x14ac:dyDescent="0.45">
      <c r="D5098" s="39"/>
    </row>
    <row r="5099" spans="4:4" x14ac:dyDescent="0.45">
      <c r="D5099" s="39"/>
    </row>
    <row r="5100" spans="4:4" x14ac:dyDescent="0.45">
      <c r="D5100" s="39"/>
    </row>
    <row r="5101" spans="4:4" x14ac:dyDescent="0.45">
      <c r="D5101" s="39"/>
    </row>
    <row r="5102" spans="4:4" x14ac:dyDescent="0.45">
      <c r="D5102" s="39"/>
    </row>
    <row r="5103" spans="4:4" x14ac:dyDescent="0.45">
      <c r="D5103" s="39"/>
    </row>
    <row r="5104" spans="4:4" x14ac:dyDescent="0.45">
      <c r="D5104" s="39"/>
    </row>
    <row r="5105" spans="4:4" x14ac:dyDescent="0.45">
      <c r="D5105" s="39"/>
    </row>
    <row r="5106" spans="4:4" x14ac:dyDescent="0.45">
      <c r="D5106" s="39"/>
    </row>
    <row r="5107" spans="4:4" x14ac:dyDescent="0.45">
      <c r="D5107" s="39"/>
    </row>
    <row r="5108" spans="4:4" x14ac:dyDescent="0.45">
      <c r="D5108" s="39"/>
    </row>
    <row r="5109" spans="4:4" x14ac:dyDescent="0.45">
      <c r="D5109" s="39"/>
    </row>
    <row r="5110" spans="4:4" x14ac:dyDescent="0.45">
      <c r="D5110" s="39"/>
    </row>
    <row r="5111" spans="4:4" x14ac:dyDescent="0.45">
      <c r="D5111" s="39"/>
    </row>
    <row r="5112" spans="4:4" x14ac:dyDescent="0.45">
      <c r="D5112" s="39"/>
    </row>
    <row r="5113" spans="4:4" x14ac:dyDescent="0.45">
      <c r="D5113" s="39"/>
    </row>
    <row r="5114" spans="4:4" x14ac:dyDescent="0.45">
      <c r="D5114" s="39"/>
    </row>
    <row r="5115" spans="4:4" x14ac:dyDescent="0.45">
      <c r="D5115" s="39"/>
    </row>
    <row r="5116" spans="4:4" x14ac:dyDescent="0.45">
      <c r="D5116" s="39"/>
    </row>
    <row r="5117" spans="4:4" x14ac:dyDescent="0.45">
      <c r="D5117" s="39"/>
    </row>
    <row r="5118" spans="4:4" x14ac:dyDescent="0.45">
      <c r="D5118" s="39"/>
    </row>
    <row r="5119" spans="4:4" x14ac:dyDescent="0.45">
      <c r="D5119" s="39"/>
    </row>
    <row r="5120" spans="4:4" x14ac:dyDescent="0.45">
      <c r="D5120" s="39"/>
    </row>
    <row r="5121" spans="4:4" x14ac:dyDescent="0.45">
      <c r="D5121" s="39"/>
    </row>
    <row r="5122" spans="4:4" x14ac:dyDescent="0.45">
      <c r="D5122" s="39"/>
    </row>
    <row r="5123" spans="4:4" x14ac:dyDescent="0.45">
      <c r="D5123" s="39"/>
    </row>
    <row r="5124" spans="4:4" x14ac:dyDescent="0.45">
      <c r="D5124" s="39"/>
    </row>
    <row r="5125" spans="4:4" x14ac:dyDescent="0.45">
      <c r="D5125" s="39"/>
    </row>
    <row r="5126" spans="4:4" x14ac:dyDescent="0.45">
      <c r="D5126" s="39"/>
    </row>
    <row r="5127" spans="4:4" x14ac:dyDescent="0.45">
      <c r="D5127" s="39"/>
    </row>
    <row r="5128" spans="4:4" x14ac:dyDescent="0.45">
      <c r="D5128" s="39"/>
    </row>
    <row r="5129" spans="4:4" x14ac:dyDescent="0.45">
      <c r="D5129" s="39"/>
    </row>
    <row r="5130" spans="4:4" x14ac:dyDescent="0.45">
      <c r="D5130" s="39"/>
    </row>
    <row r="5131" spans="4:4" x14ac:dyDescent="0.45">
      <c r="D5131" s="39"/>
    </row>
    <row r="5132" spans="4:4" x14ac:dyDescent="0.45">
      <c r="D5132" s="39"/>
    </row>
    <row r="5133" spans="4:4" x14ac:dyDescent="0.45">
      <c r="D5133" s="39"/>
    </row>
    <row r="5134" spans="4:4" x14ac:dyDescent="0.45">
      <c r="D5134" s="39"/>
    </row>
    <row r="5135" spans="4:4" x14ac:dyDescent="0.45">
      <c r="D5135" s="39"/>
    </row>
    <row r="5136" spans="4:4" x14ac:dyDescent="0.45">
      <c r="D5136" s="39"/>
    </row>
    <row r="5137" spans="4:4" x14ac:dyDescent="0.45">
      <c r="D5137" s="39"/>
    </row>
    <row r="5138" spans="4:4" x14ac:dyDescent="0.45">
      <c r="D5138" s="39"/>
    </row>
    <row r="5139" spans="4:4" x14ac:dyDescent="0.45">
      <c r="D5139" s="39"/>
    </row>
    <row r="5140" spans="4:4" x14ac:dyDescent="0.45">
      <c r="D5140" s="39"/>
    </row>
    <row r="5141" spans="4:4" x14ac:dyDescent="0.45">
      <c r="D5141" s="39"/>
    </row>
    <row r="5142" spans="4:4" x14ac:dyDescent="0.45">
      <c r="D5142" s="39"/>
    </row>
    <row r="5143" spans="4:4" x14ac:dyDescent="0.45">
      <c r="D5143" s="39"/>
    </row>
    <row r="5144" spans="4:4" x14ac:dyDescent="0.45">
      <c r="D5144" s="39"/>
    </row>
    <row r="5145" spans="4:4" x14ac:dyDescent="0.45">
      <c r="D5145" s="39"/>
    </row>
    <row r="5146" spans="4:4" x14ac:dyDescent="0.45">
      <c r="D5146" s="39"/>
    </row>
    <row r="5147" spans="4:4" x14ac:dyDescent="0.45">
      <c r="D5147" s="39"/>
    </row>
    <row r="5148" spans="4:4" x14ac:dyDescent="0.45">
      <c r="D5148" s="39"/>
    </row>
    <row r="5149" spans="4:4" x14ac:dyDescent="0.45">
      <c r="D5149" s="39"/>
    </row>
    <row r="5150" spans="4:4" x14ac:dyDescent="0.45">
      <c r="D5150" s="39"/>
    </row>
    <row r="5151" spans="4:4" x14ac:dyDescent="0.45">
      <c r="D5151" s="39"/>
    </row>
    <row r="5152" spans="4:4" x14ac:dyDescent="0.45">
      <c r="D5152" s="39"/>
    </row>
    <row r="5153" spans="4:4" x14ac:dyDescent="0.45">
      <c r="D5153" s="39"/>
    </row>
    <row r="5154" spans="4:4" x14ac:dyDescent="0.45">
      <c r="D5154" s="39"/>
    </row>
    <row r="5155" spans="4:4" x14ac:dyDescent="0.45">
      <c r="D5155" s="39"/>
    </row>
    <row r="5156" spans="4:4" x14ac:dyDescent="0.45">
      <c r="D5156" s="39"/>
    </row>
    <row r="5157" spans="4:4" x14ac:dyDescent="0.45">
      <c r="D5157" s="39"/>
    </row>
    <row r="5158" spans="4:4" x14ac:dyDescent="0.45">
      <c r="D5158" s="39"/>
    </row>
    <row r="5159" spans="4:4" x14ac:dyDescent="0.45">
      <c r="D5159" s="39"/>
    </row>
    <row r="5160" spans="4:4" x14ac:dyDescent="0.45">
      <c r="D5160" s="39"/>
    </row>
    <row r="5161" spans="4:4" x14ac:dyDescent="0.45">
      <c r="D5161" s="39"/>
    </row>
    <row r="5162" spans="4:4" x14ac:dyDescent="0.45">
      <c r="D5162" s="39"/>
    </row>
    <row r="5163" spans="4:4" x14ac:dyDescent="0.45">
      <c r="D5163" s="39"/>
    </row>
    <row r="5164" spans="4:4" x14ac:dyDescent="0.45">
      <c r="D5164" s="39"/>
    </row>
    <row r="5165" spans="4:4" x14ac:dyDescent="0.45">
      <c r="D5165" s="39"/>
    </row>
    <row r="5166" spans="4:4" x14ac:dyDescent="0.45">
      <c r="D5166" s="39"/>
    </row>
    <row r="5167" spans="4:4" x14ac:dyDescent="0.45">
      <c r="D5167" s="39"/>
    </row>
    <row r="5168" spans="4:4" x14ac:dyDescent="0.45">
      <c r="D5168" s="39"/>
    </row>
    <row r="5169" spans="4:4" x14ac:dyDescent="0.45">
      <c r="D5169" s="39"/>
    </row>
    <row r="5170" spans="4:4" x14ac:dyDescent="0.45">
      <c r="D5170" s="39"/>
    </row>
    <row r="5171" spans="4:4" x14ac:dyDescent="0.45">
      <c r="D5171" s="39"/>
    </row>
    <row r="5172" spans="4:4" x14ac:dyDescent="0.45">
      <c r="D5172" s="39"/>
    </row>
    <row r="5173" spans="4:4" x14ac:dyDescent="0.45">
      <c r="D5173" s="39"/>
    </row>
    <row r="5174" spans="4:4" x14ac:dyDescent="0.45">
      <c r="D5174" s="39"/>
    </row>
    <row r="5175" spans="4:4" x14ac:dyDescent="0.45">
      <c r="D5175" s="39"/>
    </row>
    <row r="5176" spans="4:4" x14ac:dyDescent="0.45">
      <c r="D5176" s="39"/>
    </row>
    <row r="5177" spans="4:4" x14ac:dyDescent="0.45">
      <c r="D5177" s="39"/>
    </row>
    <row r="5178" spans="4:4" x14ac:dyDescent="0.45">
      <c r="D5178" s="39"/>
    </row>
    <row r="5179" spans="4:4" x14ac:dyDescent="0.45">
      <c r="D5179" s="39"/>
    </row>
    <row r="5180" spans="4:4" x14ac:dyDescent="0.45">
      <c r="D5180" s="39"/>
    </row>
    <row r="5181" spans="4:4" x14ac:dyDescent="0.45">
      <c r="D5181" s="39"/>
    </row>
    <row r="5182" spans="4:4" x14ac:dyDescent="0.45">
      <c r="D5182" s="39"/>
    </row>
    <row r="5183" spans="4:4" x14ac:dyDescent="0.45">
      <c r="D5183" s="39"/>
    </row>
    <row r="5184" spans="4:4" x14ac:dyDescent="0.45">
      <c r="D5184" s="39"/>
    </row>
    <row r="5185" spans="4:4" x14ac:dyDescent="0.45">
      <c r="D5185" s="39"/>
    </row>
    <row r="5186" spans="4:4" x14ac:dyDescent="0.45">
      <c r="D5186" s="39"/>
    </row>
    <row r="5187" spans="4:4" x14ac:dyDescent="0.45">
      <c r="D5187" s="39"/>
    </row>
    <row r="5188" spans="4:4" x14ac:dyDescent="0.45">
      <c r="D5188" s="39"/>
    </row>
    <row r="5189" spans="4:4" x14ac:dyDescent="0.45">
      <c r="D5189" s="39"/>
    </row>
    <row r="5190" spans="4:4" x14ac:dyDescent="0.45">
      <c r="D5190" s="39"/>
    </row>
    <row r="5191" spans="4:4" x14ac:dyDescent="0.45">
      <c r="D5191" s="39"/>
    </row>
    <row r="5192" spans="4:4" x14ac:dyDescent="0.45">
      <c r="D5192" s="39"/>
    </row>
    <row r="5193" spans="4:4" x14ac:dyDescent="0.45">
      <c r="D5193" s="39"/>
    </row>
    <row r="5194" spans="4:4" x14ac:dyDescent="0.45">
      <c r="D5194" s="39"/>
    </row>
    <row r="5195" spans="4:4" x14ac:dyDescent="0.45">
      <c r="D5195" s="39"/>
    </row>
    <row r="5196" spans="4:4" x14ac:dyDescent="0.45">
      <c r="D5196" s="39"/>
    </row>
    <row r="5197" spans="4:4" x14ac:dyDescent="0.45">
      <c r="D5197" s="39"/>
    </row>
    <row r="5198" spans="4:4" x14ac:dyDescent="0.45">
      <c r="D5198" s="39"/>
    </row>
    <row r="5199" spans="4:4" x14ac:dyDescent="0.45">
      <c r="D5199" s="39"/>
    </row>
    <row r="5200" spans="4:4" x14ac:dyDescent="0.45">
      <c r="D5200" s="39"/>
    </row>
    <row r="5201" spans="4:4" x14ac:dyDescent="0.45">
      <c r="D5201" s="39"/>
    </row>
    <row r="5202" spans="4:4" x14ac:dyDescent="0.45">
      <c r="D5202" s="39"/>
    </row>
    <row r="5203" spans="4:4" x14ac:dyDescent="0.45">
      <c r="D5203" s="39"/>
    </row>
    <row r="5204" spans="4:4" x14ac:dyDescent="0.45">
      <c r="D5204" s="39"/>
    </row>
    <row r="5205" spans="4:4" x14ac:dyDescent="0.45">
      <c r="D5205" s="39"/>
    </row>
    <row r="5206" spans="4:4" x14ac:dyDescent="0.45">
      <c r="D5206" s="39"/>
    </row>
    <row r="5207" spans="4:4" x14ac:dyDescent="0.45">
      <c r="D5207" s="39"/>
    </row>
    <row r="5208" spans="4:4" x14ac:dyDescent="0.45">
      <c r="D5208" s="39"/>
    </row>
    <row r="5209" spans="4:4" x14ac:dyDescent="0.45">
      <c r="D5209" s="39"/>
    </row>
    <row r="5210" spans="4:4" x14ac:dyDescent="0.45">
      <c r="D5210" s="39"/>
    </row>
    <row r="5211" spans="4:4" x14ac:dyDescent="0.45">
      <c r="D5211" s="39"/>
    </row>
    <row r="5212" spans="4:4" x14ac:dyDescent="0.45">
      <c r="D5212" s="39"/>
    </row>
    <row r="5213" spans="4:4" x14ac:dyDescent="0.45">
      <c r="D5213" s="39"/>
    </row>
    <row r="5214" spans="4:4" x14ac:dyDescent="0.45">
      <c r="D5214" s="39"/>
    </row>
    <row r="5215" spans="4:4" x14ac:dyDescent="0.45">
      <c r="D5215" s="39"/>
    </row>
    <row r="5216" spans="4:4" x14ac:dyDescent="0.45">
      <c r="D5216" s="39"/>
    </row>
    <row r="5217" spans="4:4" x14ac:dyDescent="0.45">
      <c r="D5217" s="39"/>
    </row>
    <row r="5218" spans="4:4" x14ac:dyDescent="0.45">
      <c r="D5218" s="39"/>
    </row>
    <row r="5219" spans="4:4" x14ac:dyDescent="0.45">
      <c r="D5219" s="39"/>
    </row>
    <row r="5220" spans="4:4" x14ac:dyDescent="0.45">
      <c r="D5220" s="39"/>
    </row>
    <row r="5221" spans="4:4" x14ac:dyDescent="0.45">
      <c r="D5221" s="39"/>
    </row>
    <row r="5222" spans="4:4" x14ac:dyDescent="0.45">
      <c r="D5222" s="39"/>
    </row>
    <row r="5223" spans="4:4" x14ac:dyDescent="0.45">
      <c r="D5223" s="39"/>
    </row>
    <row r="5224" spans="4:4" x14ac:dyDescent="0.45">
      <c r="D5224" s="39"/>
    </row>
    <row r="5225" spans="4:4" x14ac:dyDescent="0.45">
      <c r="D5225" s="39"/>
    </row>
    <row r="5226" spans="4:4" x14ac:dyDescent="0.45">
      <c r="D5226" s="39"/>
    </row>
    <row r="5227" spans="4:4" x14ac:dyDescent="0.45">
      <c r="D5227" s="39"/>
    </row>
    <row r="5228" spans="4:4" x14ac:dyDescent="0.45">
      <c r="D5228" s="39"/>
    </row>
    <row r="5229" spans="4:4" x14ac:dyDescent="0.45">
      <c r="D5229" s="39"/>
    </row>
    <row r="5230" spans="4:4" x14ac:dyDescent="0.45">
      <c r="D5230" s="39"/>
    </row>
    <row r="5231" spans="4:4" x14ac:dyDescent="0.45">
      <c r="D5231" s="39"/>
    </row>
    <row r="5232" spans="4:4" x14ac:dyDescent="0.45">
      <c r="D5232" s="39"/>
    </row>
    <row r="5233" spans="4:4" x14ac:dyDescent="0.45">
      <c r="D5233" s="39"/>
    </row>
    <row r="5234" spans="4:4" x14ac:dyDescent="0.45">
      <c r="D5234" s="39"/>
    </row>
    <row r="5235" spans="4:4" x14ac:dyDescent="0.45">
      <c r="D5235" s="39"/>
    </row>
    <row r="5236" spans="4:4" x14ac:dyDescent="0.45">
      <c r="D5236" s="39"/>
    </row>
    <row r="5237" spans="4:4" x14ac:dyDescent="0.45">
      <c r="D5237" s="39"/>
    </row>
    <row r="5238" spans="4:4" x14ac:dyDescent="0.45">
      <c r="D5238" s="39"/>
    </row>
    <row r="5239" spans="4:4" x14ac:dyDescent="0.45">
      <c r="D5239" s="39"/>
    </row>
    <row r="5240" spans="4:4" x14ac:dyDescent="0.45">
      <c r="D5240" s="39"/>
    </row>
    <row r="5241" spans="4:4" x14ac:dyDescent="0.45">
      <c r="D5241" s="39"/>
    </row>
    <row r="5242" spans="4:4" x14ac:dyDescent="0.45">
      <c r="D5242" s="39"/>
    </row>
    <row r="5243" spans="4:4" x14ac:dyDescent="0.45">
      <c r="D5243" s="39"/>
    </row>
    <row r="5244" spans="4:4" x14ac:dyDescent="0.45">
      <c r="D5244" s="39"/>
    </row>
    <row r="5245" spans="4:4" x14ac:dyDescent="0.45">
      <c r="D5245" s="39"/>
    </row>
    <row r="5246" spans="4:4" x14ac:dyDescent="0.45">
      <c r="D5246" s="39"/>
    </row>
    <row r="5247" spans="4:4" x14ac:dyDescent="0.45">
      <c r="D5247" s="39"/>
    </row>
    <row r="5248" spans="4:4" x14ac:dyDescent="0.45">
      <c r="D5248" s="39"/>
    </row>
    <row r="5249" spans="4:4" x14ac:dyDescent="0.45">
      <c r="D5249" s="39"/>
    </row>
    <row r="5250" spans="4:4" x14ac:dyDescent="0.45">
      <c r="D5250" s="39"/>
    </row>
    <row r="5251" spans="4:4" x14ac:dyDescent="0.45">
      <c r="D5251" s="39"/>
    </row>
    <row r="5252" spans="4:4" x14ac:dyDescent="0.45">
      <c r="D5252" s="39"/>
    </row>
    <row r="5253" spans="4:4" x14ac:dyDescent="0.45">
      <c r="D5253" s="39"/>
    </row>
    <row r="5254" spans="4:4" x14ac:dyDescent="0.45">
      <c r="D5254" s="39"/>
    </row>
    <row r="5255" spans="4:4" x14ac:dyDescent="0.45">
      <c r="D5255" s="39"/>
    </row>
    <row r="5256" spans="4:4" x14ac:dyDescent="0.45">
      <c r="D5256" s="39"/>
    </row>
    <row r="5257" spans="4:4" x14ac:dyDescent="0.45">
      <c r="D5257" s="39"/>
    </row>
    <row r="5258" spans="4:4" x14ac:dyDescent="0.45">
      <c r="D5258" s="39"/>
    </row>
    <row r="5259" spans="4:4" x14ac:dyDescent="0.45">
      <c r="D5259" s="39"/>
    </row>
    <row r="5260" spans="4:4" x14ac:dyDescent="0.45">
      <c r="D5260" s="39"/>
    </row>
    <row r="5261" spans="4:4" x14ac:dyDescent="0.45">
      <c r="D5261" s="39"/>
    </row>
    <row r="5262" spans="4:4" x14ac:dyDescent="0.45">
      <c r="D5262" s="39"/>
    </row>
    <row r="5263" spans="4:4" x14ac:dyDescent="0.45">
      <c r="D5263" s="39"/>
    </row>
    <row r="5264" spans="4:4" x14ac:dyDescent="0.45">
      <c r="D5264" s="39"/>
    </row>
    <row r="5265" spans="4:4" x14ac:dyDescent="0.45">
      <c r="D5265" s="39"/>
    </row>
    <row r="5266" spans="4:4" x14ac:dyDescent="0.45">
      <c r="D5266" s="39"/>
    </row>
    <row r="5267" spans="4:4" x14ac:dyDescent="0.45">
      <c r="D5267" s="39"/>
    </row>
    <row r="5268" spans="4:4" x14ac:dyDescent="0.45">
      <c r="D5268" s="39"/>
    </row>
    <row r="5269" spans="4:4" x14ac:dyDescent="0.45">
      <c r="D5269" s="39"/>
    </row>
    <row r="5270" spans="4:4" x14ac:dyDescent="0.45">
      <c r="D5270" s="39"/>
    </row>
    <row r="5271" spans="4:4" x14ac:dyDescent="0.45">
      <c r="D5271" s="39"/>
    </row>
    <row r="5272" spans="4:4" x14ac:dyDescent="0.45">
      <c r="D5272" s="39"/>
    </row>
    <row r="5273" spans="4:4" x14ac:dyDescent="0.45">
      <c r="D5273" s="39"/>
    </row>
    <row r="5274" spans="4:4" x14ac:dyDescent="0.45">
      <c r="D5274" s="39"/>
    </row>
    <row r="5275" spans="4:4" x14ac:dyDescent="0.45">
      <c r="D5275" s="39"/>
    </row>
    <row r="5276" spans="4:4" x14ac:dyDescent="0.45">
      <c r="D5276" s="39"/>
    </row>
    <row r="5277" spans="4:4" x14ac:dyDescent="0.45">
      <c r="D5277" s="39"/>
    </row>
    <row r="5278" spans="4:4" x14ac:dyDescent="0.45">
      <c r="D5278" s="39"/>
    </row>
    <row r="5279" spans="4:4" x14ac:dyDescent="0.45">
      <c r="D5279" s="39"/>
    </row>
    <row r="5280" spans="4:4" x14ac:dyDescent="0.45">
      <c r="D5280" s="39"/>
    </row>
    <row r="5281" spans="4:4" x14ac:dyDescent="0.45">
      <c r="D5281" s="39"/>
    </row>
    <row r="5282" spans="4:4" x14ac:dyDescent="0.45">
      <c r="D5282" s="39"/>
    </row>
    <row r="5283" spans="4:4" x14ac:dyDescent="0.45">
      <c r="D5283" s="39"/>
    </row>
    <row r="5284" spans="4:4" x14ac:dyDescent="0.45">
      <c r="D5284" s="39"/>
    </row>
    <row r="5285" spans="4:4" x14ac:dyDescent="0.45">
      <c r="D5285" s="39"/>
    </row>
    <row r="5286" spans="4:4" x14ac:dyDescent="0.45">
      <c r="D5286" s="39"/>
    </row>
    <row r="5287" spans="4:4" x14ac:dyDescent="0.45">
      <c r="D5287" s="39"/>
    </row>
    <row r="5288" spans="4:4" x14ac:dyDescent="0.45">
      <c r="D5288" s="39"/>
    </row>
    <row r="5289" spans="4:4" x14ac:dyDescent="0.45">
      <c r="D5289" s="39"/>
    </row>
    <row r="5290" spans="4:4" x14ac:dyDescent="0.45">
      <c r="D5290" s="39"/>
    </row>
    <row r="5291" spans="4:4" x14ac:dyDescent="0.45">
      <c r="D5291" s="39"/>
    </row>
    <row r="5292" spans="4:4" x14ac:dyDescent="0.45">
      <c r="D5292" s="39"/>
    </row>
    <row r="5293" spans="4:4" x14ac:dyDescent="0.45">
      <c r="D5293" s="39"/>
    </row>
    <row r="5294" spans="4:4" x14ac:dyDescent="0.45">
      <c r="D5294" s="39"/>
    </row>
    <row r="5295" spans="4:4" x14ac:dyDescent="0.45">
      <c r="D5295" s="39"/>
    </row>
    <row r="5296" spans="4:4" x14ac:dyDescent="0.45">
      <c r="D5296" s="39"/>
    </row>
    <row r="5297" spans="4:4" x14ac:dyDescent="0.45">
      <c r="D5297" s="39"/>
    </row>
    <row r="5298" spans="4:4" x14ac:dyDescent="0.45">
      <c r="D5298" s="39"/>
    </row>
    <row r="5299" spans="4:4" x14ac:dyDescent="0.45">
      <c r="D5299" s="39"/>
    </row>
    <row r="5300" spans="4:4" x14ac:dyDescent="0.45">
      <c r="D5300" s="39"/>
    </row>
    <row r="5301" spans="4:4" x14ac:dyDescent="0.45">
      <c r="D5301" s="39"/>
    </row>
    <row r="5302" spans="4:4" x14ac:dyDescent="0.45">
      <c r="D5302" s="39"/>
    </row>
    <row r="5303" spans="4:4" x14ac:dyDescent="0.45">
      <c r="D5303" s="39"/>
    </row>
  </sheetData>
  <mergeCells count="5">
    <mergeCell ref="A1:B1"/>
    <mergeCell ref="A3:E3"/>
    <mergeCell ref="A10:H10"/>
    <mergeCell ref="G3:J3"/>
    <mergeCell ref="A9:H9"/>
  </mergeCells>
  <conditionalFormatting sqref="A11:AM10000">
    <cfRule dxfId="30" priority="413" type="expression">
      <formula>$A11="M"</formula>
    </cfRule>
  </conditionalFormatting>
  <conditionalFormatting sqref="X5:AL8">
    <cfRule dxfId="29" priority="11" type="expression">
      <formula>$A5="M"</formula>
    </cfRule>
    <cfRule dxfId="28" priority="12" type="expression">
      <formula>$A5="BA"</formula>
    </cfRule>
    <cfRule dxfId="27" priority="13" type="expression">
      <formula>$A5="GRP3"</formula>
    </cfRule>
    <cfRule dxfId="26" priority="14" type="expression">
      <formula>$A5="GRP2"</formula>
    </cfRule>
    <cfRule dxfId="25" priority="15" type="expression">
      <formula>$A5="GRP1"</formula>
    </cfRule>
    <cfRule dxfId="24" priority="16" type="expression">
      <formula>$A5="GRP"</formula>
    </cfRule>
    <cfRule dxfId="23" priority="17" type="expression">
      <formula>$A5="BI"</formula>
    </cfRule>
    <cfRule dxfId="22" priority="18" type="expression">
      <formula>$A5="BK"</formula>
    </cfRule>
    <cfRule dxfId="21" priority="19" type="expression">
      <formula>OR($A5="BM",$A5="B")</formula>
    </cfRule>
    <cfRule dxfId="20" priority="20" type="expression">
      <formula>$A5="G"</formula>
    </cfRule>
  </conditionalFormatting>
  <conditionalFormatting sqref="AM5:AM8">
    <cfRule dxfId="19" priority="1" type="expression">
      <formula>$A5="M"</formula>
    </cfRule>
    <cfRule dxfId="18" priority="2" type="expression">
      <formula>$A5="BA"</formula>
    </cfRule>
    <cfRule dxfId="17" priority="3" type="expression">
      <formula>$A5="GRP3"</formula>
    </cfRule>
    <cfRule dxfId="16" priority="4" type="expression">
      <formula>$A5="GRP2"</formula>
    </cfRule>
    <cfRule dxfId="15" priority="5" type="expression">
      <formula>$A5="GRP1"</formula>
    </cfRule>
    <cfRule dxfId="14" priority="6" type="expression">
      <formula>$A5="GRP"</formula>
    </cfRule>
    <cfRule dxfId="13" priority="7" type="expression">
      <formula>$A5="BI"</formula>
    </cfRule>
    <cfRule dxfId="12" priority="8" type="expression">
      <formula>$A5="BK"</formula>
    </cfRule>
    <cfRule dxfId="11" priority="9" type="expression">
      <formula>OR($A5="BM",$A5="B")</formula>
    </cfRule>
    <cfRule dxfId="10" priority="10" type="expression">
      <formula>$A5="G"</formula>
    </cfRule>
  </conditionalFormatting>
  <conditionalFormatting sqref="A5:AM10000">
    <cfRule dxfId="9" priority="21" type="expression">
      <formula>$A5="M"</formula>
    </cfRule>
    <cfRule dxfId="8" priority="22" type="expression">
      <formula>$A5="BA"</formula>
    </cfRule>
    <cfRule dxfId="7" priority="23" type="expression">
      <formula>$A5="GRP3"</formula>
    </cfRule>
    <cfRule dxfId="6" priority="24" type="expression">
      <formula>$A5="GRP2"</formula>
    </cfRule>
    <cfRule dxfId="5" priority="25" type="expression">
      <formula>$A5="GRP1"</formula>
    </cfRule>
    <cfRule dxfId="4" priority="185" type="expression">
      <formula>$A5="GRP"</formula>
    </cfRule>
    <cfRule dxfId="3" priority="349" type="expression">
      <formula>$A5="BI"</formula>
    </cfRule>
    <cfRule dxfId="2" priority="350" type="expression">
      <formula>$A5="BK"</formula>
    </cfRule>
    <cfRule dxfId="1" priority="351" type="expression">
      <formula>OR($A5="BM",$A5="B")</formula>
    </cfRule>
    <cfRule dxfId="0" priority="355" type="expression">
      <formula>$A5="G"</formula>
    </cfRule>
  </conditionalFormatting>
  <pageMargins bottom="0.78740157499999996" footer="0.3" header="0.3" left="0.7" right="0.7" top="0.78740157499999996"/>
  <pageSetup orientation="portrait" paperSize="9" r:id="rId1"/>
</worksheet>
</file>

<file path=xl/worksheets/sheet2.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mc:Ignorable="x14ac">
  <dimension ref="A1:AX45"/>
  <sheetViews>
    <sheetView workbookViewId="0"/>
  </sheetViews>
  <sheetFormatPr baseColWidth="10" defaultRowHeight="14.25" x14ac:dyDescent="0.45"/>
  <cols>
    <col min="1" max="1" customWidth="true" width="15.86328125" collapsed="false"/>
    <col min="2" max="2" customWidth="true" width="53.86328125" collapsed="false"/>
  </cols>
  <sheetData>
    <row customHeight="1" ht="21" r="1" spans="1:2" x14ac:dyDescent="0.45">
      <c r="A1" s="3" t="s">
        <v>20</v>
      </c>
      <c r="B1" s="2"/>
      <c r="F1" t="s">
        <v>121</v>
      </c>
      <c r="G1" t="n">
        <v>14.0</v>
      </c>
    </row>
    <row customHeight="1" ht="60" r="3" spans="1:2" x14ac:dyDescent="0.45">
      <c r="A3" s="69" t="s">
        <v>21</v>
      </c>
      <c r="B3" s="69"/>
    </row>
    <row ht="18" r="5" spans="1:2" x14ac:dyDescent="0.55000000000000004">
      <c r="A5" s="22" t="s">
        <v>10</v>
      </c>
      <c r="B5" s="4"/>
    </row>
    <row r="6" spans="1:2" x14ac:dyDescent="0.45">
      <c r="A6" s="23" t="s">
        <v>11</v>
      </c>
      <c r="B6" s="23" t="s">
        <v>9</v>
      </c>
    </row>
    <row r="7" spans="1:2" x14ac:dyDescent="0.45">
      <c r="A7" s="15" t="s">
        <v>122</v>
      </c>
      <c r="B7" s="15" t="s">
        <v>123</v>
      </c>
      <c r="C7"/>
      <c r="D7"/>
      <c r="E7"/>
      <c r="F7"/>
      <c r="G7"/>
      <c r="H7"/>
      <c r="I7"/>
      <c r="J7"/>
      <c r="K7"/>
      <c r="L7"/>
      <c r="M7"/>
      <c r="N7"/>
      <c r="O7"/>
      <c r="P7"/>
      <c r="Q7"/>
      <c r="R7"/>
      <c r="S7"/>
      <c r="T7"/>
      <c r="U7"/>
      <c r="V7"/>
      <c r="W7"/>
      <c r="X7"/>
      <c r="Y7"/>
      <c r="Z7"/>
      <c r="AA7"/>
      <c r="AB7"/>
      <c r="AC7"/>
      <c r="AD7"/>
      <c r="AE7"/>
      <c r="AF7"/>
      <c r="AG7"/>
      <c r="AH7"/>
      <c r="AI7"/>
      <c r="AJ7"/>
      <c r="AK7"/>
      <c r="AL7"/>
      <c r="AM7"/>
      <c r="AN7"/>
      <c r="AO7"/>
      <c r="AP7"/>
      <c r="AQ7"/>
      <c r="AR7"/>
      <c r="AS7"/>
      <c r="AT7"/>
      <c r="AU7"/>
      <c r="AV7"/>
      <c r="AW7"/>
    </row>
    <row r="8" spans="1:2" x14ac:dyDescent="0.45">
      <c r="A8" s="15" t="s">
        <v>124</v>
      </c>
      <c r="B8" s="15" t="s">
        <v>125</v>
      </c>
    </row>
    <row r="9" spans="1:2" x14ac:dyDescent="0.45">
      <c r="A9" s="15" t="s">
        <v>126</v>
      </c>
      <c r="B9" s="15" t="s">
        <v>127</v>
      </c>
    </row>
    <row r="10" spans="1:2" x14ac:dyDescent="0.45">
      <c r="A10" s="15" t="s">
        <v>128</v>
      </c>
      <c r="B10" s="15" t="s">
        <v>129</v>
      </c>
    </row>
    <row r="11" spans="1:2" x14ac:dyDescent="0.45">
      <c r="A11" s="15" t="s">
        <v>130</v>
      </c>
      <c r="B11" s="15" t="s">
        <v>131</v>
      </c>
    </row>
    <row r="12" spans="1:2" x14ac:dyDescent="0.45">
      <c r="A12" s="15" t="s">
        <v>132</v>
      </c>
      <c r="B12" s="15" t="s">
        <v>133</v>
      </c>
    </row>
    <row r="13" spans="1:2" x14ac:dyDescent="0.45">
      <c r="A13" s="15" t="s">
        <v>134</v>
      </c>
      <c r="B13" s="15" t="s">
        <v>135</v>
      </c>
    </row>
    <row r="14" spans="1:2" x14ac:dyDescent="0.45">
      <c r="A14" s="15" t="s">
        <v>136</v>
      </c>
      <c r="B14" s="15" t="s">
        <v>137</v>
      </c>
    </row>
    <row r="15" spans="1:2" x14ac:dyDescent="0.45">
      <c r="A15" s="15" t="s">
        <v>138</v>
      </c>
      <c r="B15" s="15" t="s">
        <v>139</v>
      </c>
    </row>
    <row r="16" spans="1:2" x14ac:dyDescent="0.45">
      <c r="A16" s="15" t="s">
        <v>140</v>
      </c>
      <c r="B16" s="15" t="s">
        <v>141</v>
      </c>
    </row>
    <row r="17" spans="1:2" x14ac:dyDescent="0.45">
      <c r="A17" s="15" t="s">
        <v>142</v>
      </c>
      <c r="B17" s="15" t="s">
        <v>143</v>
      </c>
    </row>
    <row r="18" spans="1:2" x14ac:dyDescent="0.45">
      <c r="A18" s="15" t="s">
        <v>144</v>
      </c>
      <c r="B18" s="15" t="s">
        <v>145</v>
      </c>
    </row>
    <row r="19" spans="1:2" x14ac:dyDescent="0.45">
      <c r="A19" s="15" t="s">
        <v>146</v>
      </c>
      <c r="B19" s="15" t="s">
        <v>147</v>
      </c>
    </row>
    <row r="20" spans="1:2" x14ac:dyDescent="0.45">
      <c r="A20" s="15" t="s">
        <v>148</v>
      </c>
      <c r="B20" s="15" t="s">
        <v>149</v>
      </c>
    </row>
    <row r="21" spans="1:2" x14ac:dyDescent="0.45">
      <c r="A21" s="15" t="s">
        <v>150</v>
      </c>
      <c r="B21" s="15" t="s">
        <v>151</v>
      </c>
    </row>
    <row r="22" spans="1:2" x14ac:dyDescent="0.45">
      <c r="A22" s="15" t="s">
        <v>152</v>
      </c>
      <c r="B22" s="15" t="s">
        <v>153</v>
      </c>
    </row>
    <row r="23" spans="1:2" x14ac:dyDescent="0.45">
      <c r="A23" s="15" t="s">
        <v>154</v>
      </c>
      <c r="B23" s="15" t="s">
        <v>155</v>
      </c>
    </row>
    <row r="24" spans="1:2" x14ac:dyDescent="0.45">
      <c r="A24" s="15" t="s">
        <v>156</v>
      </c>
      <c r="B24" s="15" t="s">
        <v>157</v>
      </c>
    </row>
    <row r="25" spans="1:2" x14ac:dyDescent="0.45">
      <c r="A25" s="15" t="s">
        <v>158</v>
      </c>
      <c r="B25" s="15" t="s">
        <v>159</v>
      </c>
    </row>
    <row r="26" spans="1:2" x14ac:dyDescent="0.45">
      <c r="A26" s="15" t="s">
        <v>160</v>
      </c>
      <c r="B26" s="15" t="s">
        <v>161</v>
      </c>
    </row>
    <row r="27" spans="1:2" x14ac:dyDescent="0.45">
      <c r="A27" s="15" t="s">
        <v>162</v>
      </c>
      <c r="B27" s="15" t="s">
        <v>163</v>
      </c>
    </row>
    <row r="28" spans="1:2" x14ac:dyDescent="0.45">
      <c r="A28" s="15" t="s">
        <v>164</v>
      </c>
      <c r="B28" s="15" t="s">
        <v>165</v>
      </c>
    </row>
    <row r="29" spans="1:2" x14ac:dyDescent="0.45">
      <c r="A29" s="15" t="s">
        <v>166</v>
      </c>
      <c r="B29" s="15" t="s">
        <v>167</v>
      </c>
    </row>
    <row r="30" spans="1:2" x14ac:dyDescent="0.45">
      <c r="A30" s="15"/>
      <c r="B30" s="15"/>
    </row>
    <row r="31" spans="1:2" x14ac:dyDescent="0.45">
      <c r="A31" s="15"/>
      <c r="B31" s="15"/>
    </row>
    <row r="32" spans="1:2" x14ac:dyDescent="0.45">
      <c r="A32" s="15"/>
      <c r="B32" s="15"/>
    </row>
    <row r="33" spans="1:2" x14ac:dyDescent="0.45">
      <c r="A33" s="15"/>
      <c r="B33" s="15"/>
    </row>
    <row r="34" spans="1:2" x14ac:dyDescent="0.45">
      <c r="A34" s="15"/>
      <c r="B34" s="15"/>
    </row>
    <row r="35" spans="1:2" x14ac:dyDescent="0.45">
      <c r="A35" s="15"/>
      <c r="B35" s="15"/>
    </row>
    <row r="36" spans="1:2" x14ac:dyDescent="0.45">
      <c r="A36" s="15"/>
      <c r="B36" s="15"/>
    </row>
    <row r="37" spans="1:2" x14ac:dyDescent="0.45">
      <c r="A37" s="15"/>
      <c r="B37" s="15"/>
    </row>
    <row r="38" spans="1:2" x14ac:dyDescent="0.45">
      <c r="A38" s="15"/>
      <c r="B38" s="15"/>
    </row>
    <row r="39" spans="1:2" x14ac:dyDescent="0.45">
      <c r="A39" s="15"/>
      <c r="B39" s="15"/>
    </row>
    <row r="40" spans="1:2" x14ac:dyDescent="0.45">
      <c r="A40" s="15"/>
      <c r="B40" s="15"/>
    </row>
    <row r="41" spans="1:2" x14ac:dyDescent="0.45">
      <c r="A41" s="15"/>
      <c r="B41" s="15"/>
    </row>
    <row r="42" spans="1:2" x14ac:dyDescent="0.45">
      <c r="A42" s="15"/>
      <c r="B42" s="15"/>
    </row>
    <row r="43" spans="1:2" x14ac:dyDescent="0.45">
      <c r="A43" s="15"/>
      <c r="B43" s="15"/>
    </row>
    <row r="44" spans="1:2" x14ac:dyDescent="0.45">
      <c r="A44" s="15"/>
      <c r="B44" s="15"/>
    </row>
    <row r="45" spans="1:2" x14ac:dyDescent="0.45">
      <c r="A45" s="15"/>
      <c r="B45" s="15"/>
    </row>
  </sheetData>
  <mergeCells count="1">
    <mergeCell ref="A3:B3"/>
  </mergeCells>
  <pageMargins bottom="0.78740157499999996" footer="0.3" header="0.3" left="0.7" right="0.7" top="0.78740157499999996"/>
  <pageSetup orientation="portrait" paperSize="9" r:id="rId1"/>
</worksheet>
</file>

<file path=xl/worksheets/sheet3.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mc:Ignorable="x14ac">
  <dimension ref="A1:I72"/>
  <sheetViews>
    <sheetView workbookViewId="0"/>
  </sheetViews>
  <sheetFormatPr baseColWidth="10" defaultRowHeight="14.25" x14ac:dyDescent="0.45"/>
  <cols>
    <col min="1" max="13" customWidth="true" width="20.1328125" collapsed="false"/>
  </cols>
  <sheetData>
    <row customHeight="1" ht="21" r="1" spans="1:8" x14ac:dyDescent="0.45">
      <c r="A1" s="3" t="s">
        <v>22</v>
      </c>
      <c r="B1" s="2"/>
      <c r="C1" s="55"/>
      <c r="D1" s="55"/>
      <c r="F1" t="s">
        <v>121</v>
      </c>
      <c r="G1" t="n">
        <v>14.0</v>
      </c>
    </row>
    <row customHeight="1" ht="60" r="3" spans="1:8" x14ac:dyDescent="0.45">
      <c r="A3" s="69" t="s">
        <v>24</v>
      </c>
      <c r="B3" s="69"/>
      <c r="C3" s="69"/>
      <c r="D3" s="69"/>
      <c r="E3" s="69"/>
      <c r="F3" s="69"/>
    </row>
    <row ht="18" r="5" spans="1:8" x14ac:dyDescent="0.55000000000000004">
      <c r="A5" s="16" t="s">
        <v>23</v>
      </c>
      <c r="B5" s="17"/>
      <c r="C5" s="17"/>
      <c r="D5" s="17"/>
      <c r="E5" s="17"/>
      <c r="F5" s="17"/>
      <c r="G5" s="17"/>
      <c r="H5" s="17"/>
    </row>
    <row r="6" spans="1:8" x14ac:dyDescent="0.45">
      <c r="A6" s="18" t="e">
        <f>CONCATENATE("Geg.",VLOOKUP("list1",Attribute!$A$7:$B$47,2,FALSE))</f>
        <v>#N/A</v>
      </c>
      <c r="B6" s="18" t="e">
        <f>CONCATENATE("Geg.",VLOOKUP("list2",Attribute!$A$7:$B$47,2,FALSE))</f>
        <v>#N/A</v>
      </c>
      <c r="C6" s="18" t="e">
        <f>CONCATENATE("Geg.",VLOOKUP("list3",Attribute!$A$7:$B$47,2,FALSE))</f>
        <v>#N/A</v>
      </c>
      <c r="D6" s="18" t="e">
        <f>CONCATENATE("Geg.",VLOOKUP("list4",Attribute!$A$7:$B$47,2,FALSE))</f>
        <v>#N/A</v>
      </c>
      <c r="E6" s="18" t="e">
        <f>CONCATENATE("Beob.",VLOOKUP("list1",Attribute!$F$7:$G$47,2,FALSE))</f>
        <v>#N/A</v>
      </c>
      <c r="F6" s="18" t="e">
        <f>CONCATENATE("Beob.",VLOOKUP("list2",Attribute!$F$7:$G$47,2,FALSE))</f>
        <v>#N/A</v>
      </c>
      <c r="G6" s="18" t="e">
        <f>CONCATENATE("Beob.",VLOOKUP("list3",Attribute!$F$7:$G$47,2,FALSE))</f>
        <v>#N/A</v>
      </c>
      <c r="H6" s="18" t="s">
        <v>18</v>
      </c>
    </row>
    <row r="7" spans="1:8" x14ac:dyDescent="0.45">
      <c r="A7" s="28"/>
      <c r="B7" s="28"/>
      <c r="C7" s="28"/>
      <c r="D7" s="28"/>
      <c r="E7" s="71" t="s">
        <v>168</v>
      </c>
      <c r="F7" s="28"/>
      <c r="G7" s="28" t="s">
        <v>172</v>
      </c>
      <c r="H7" s="28"/>
    </row>
    <row r="8" spans="1:8" x14ac:dyDescent="0.45">
      <c r="A8" s="28"/>
      <c r="B8" s="28"/>
      <c r="C8" s="28"/>
      <c r="D8" s="28"/>
      <c r="E8" s="72" t="s">
        <v>169</v>
      </c>
      <c r="F8" s="28"/>
      <c r="G8" s="28" t="s">
        <v>173</v>
      </c>
      <c r="H8" s="28"/>
    </row>
    <row r="9" spans="1:8" x14ac:dyDescent="0.45">
      <c r="A9" s="28"/>
      <c r="B9" s="28"/>
      <c r="C9" s="28"/>
      <c r="D9" s="28"/>
      <c r="E9" s="73" t="s">
        <v>170</v>
      </c>
      <c r="F9" s="28"/>
      <c r="G9" s="28" t="s">
        <v>174</v>
      </c>
      <c r="H9" s="28"/>
    </row>
    <row r="10" spans="1:8" x14ac:dyDescent="0.45">
      <c r="A10" s="28"/>
      <c r="B10" s="28"/>
      <c r="C10" s="28"/>
      <c r="D10" s="28"/>
      <c r="E10" s="74" t="s">
        <v>171</v>
      </c>
      <c r="F10" s="28"/>
      <c r="G10" s="28"/>
      <c r="H10" s="28"/>
    </row>
    <row r="11" spans="1:8" x14ac:dyDescent="0.45">
      <c r="A11" s="28"/>
      <c r="B11" s="28"/>
      <c r="C11" s="28"/>
      <c r="D11" s="28"/>
      <c r="E11" s="28"/>
      <c r="F11" s="28"/>
      <c r="G11" s="28"/>
      <c r="H11" s="28"/>
    </row>
    <row r="12" spans="1:8" x14ac:dyDescent="0.45">
      <c r="A12" s="28"/>
      <c r="B12" s="28"/>
      <c r="C12" s="28"/>
      <c r="D12" s="28"/>
      <c r="E12" s="28"/>
      <c r="F12" s="28"/>
      <c r="G12" s="28"/>
      <c r="H12" s="28"/>
    </row>
    <row r="13" spans="1:8" x14ac:dyDescent="0.45">
      <c r="A13" s="28"/>
      <c r="B13" s="28"/>
      <c r="C13" s="28"/>
      <c r="D13" s="28"/>
      <c r="E13" s="28"/>
      <c r="F13" s="28"/>
      <c r="G13" s="28"/>
      <c r="H13" s="28"/>
    </row>
    <row r="14" spans="1:8" x14ac:dyDescent="0.45">
      <c r="A14" s="28"/>
      <c r="B14" s="28"/>
      <c r="C14" s="28"/>
      <c r="D14" s="28"/>
      <c r="E14" s="28"/>
      <c r="F14" s="28"/>
      <c r="G14" s="28"/>
      <c r="H14" s="28"/>
    </row>
    <row r="15" spans="1:8" x14ac:dyDescent="0.45">
      <c r="A15" s="28"/>
      <c r="B15" s="28"/>
      <c r="C15" s="28"/>
      <c r="D15" s="28"/>
      <c r="E15" s="28"/>
      <c r="F15" s="28"/>
      <c r="G15" s="28"/>
      <c r="H15" s="28"/>
    </row>
    <row r="16" spans="1:8" x14ac:dyDescent="0.45">
      <c r="A16" s="28"/>
      <c r="B16" s="28"/>
      <c r="C16" s="28"/>
      <c r="D16" s="28"/>
      <c r="E16" s="28"/>
      <c r="F16" s="28"/>
      <c r="G16" s="28"/>
      <c r="H16" s="28"/>
    </row>
    <row r="17" spans="1:8" x14ac:dyDescent="0.45">
      <c r="A17" s="28"/>
      <c r="B17" s="28"/>
      <c r="C17" s="28"/>
      <c r="D17" s="28"/>
      <c r="E17" s="28"/>
      <c r="F17" s="28"/>
      <c r="G17" s="28"/>
      <c r="H17" s="28"/>
    </row>
    <row r="18" spans="1:8" x14ac:dyDescent="0.45">
      <c r="A18" s="28"/>
      <c r="B18" s="28"/>
      <c r="C18" s="28"/>
      <c r="D18" s="28"/>
      <c r="E18" s="28"/>
      <c r="F18" s="28"/>
      <c r="G18" s="28"/>
      <c r="H18" s="28"/>
    </row>
    <row r="19" spans="1:8" x14ac:dyDescent="0.45">
      <c r="A19" s="28"/>
      <c r="B19" s="28"/>
      <c r="C19" s="28"/>
      <c r="D19" s="28"/>
      <c r="E19" s="28"/>
      <c r="F19" s="28"/>
      <c r="G19" s="28"/>
      <c r="H19" s="28"/>
    </row>
    <row r="20" spans="1:8" x14ac:dyDescent="0.45">
      <c r="A20" s="28"/>
      <c r="B20" s="28"/>
      <c r="C20" s="28"/>
      <c r="D20" s="28"/>
      <c r="E20" s="28"/>
      <c r="F20" s="28"/>
      <c r="G20" s="28"/>
      <c r="H20" s="28"/>
    </row>
    <row r="21" spans="1:8" x14ac:dyDescent="0.45">
      <c r="A21" s="28"/>
      <c r="B21" s="28"/>
      <c r="C21" s="28"/>
      <c r="D21" s="28"/>
      <c r="E21" s="28"/>
      <c r="F21" s="28"/>
      <c r="G21" s="28"/>
      <c r="H21" s="28"/>
    </row>
    <row r="22" spans="1:8" x14ac:dyDescent="0.45">
      <c r="A22" s="28"/>
      <c r="B22" s="28"/>
      <c r="C22" s="28"/>
      <c r="D22" s="28"/>
      <c r="E22" s="28"/>
      <c r="F22" s="28"/>
      <c r="G22" s="28"/>
      <c r="H22" s="28"/>
    </row>
    <row r="23" spans="1:8" x14ac:dyDescent="0.45">
      <c r="A23" s="28"/>
      <c r="B23" s="28"/>
      <c r="C23" s="28"/>
      <c r="D23" s="28"/>
      <c r="E23" s="28"/>
      <c r="F23" s="28"/>
      <c r="G23" s="28"/>
      <c r="H23" s="28"/>
    </row>
    <row r="24" spans="1:8" x14ac:dyDescent="0.45">
      <c r="A24" s="28"/>
      <c r="B24" s="28"/>
      <c r="C24" s="28"/>
      <c r="D24" s="28"/>
      <c r="E24" s="28"/>
      <c r="F24" s="28"/>
      <c r="G24" s="28"/>
      <c r="H24" s="28"/>
    </row>
    <row r="25" spans="1:8" x14ac:dyDescent="0.45">
      <c r="A25" s="28"/>
      <c r="B25" s="28"/>
      <c r="C25" s="28"/>
      <c r="D25" s="28"/>
      <c r="E25" s="28"/>
      <c r="F25" s="28"/>
      <c r="G25" s="28"/>
      <c r="H25" s="28"/>
    </row>
    <row r="26" spans="1:8" x14ac:dyDescent="0.45">
      <c r="A26" s="28"/>
      <c r="B26" s="28"/>
      <c r="C26" s="28"/>
      <c r="D26" s="28"/>
      <c r="E26" s="28"/>
      <c r="F26" s="28"/>
      <c r="G26" s="28"/>
      <c r="H26" s="28"/>
    </row>
    <row r="27" spans="1:8" x14ac:dyDescent="0.45">
      <c r="A27" s="28"/>
      <c r="B27" s="28"/>
      <c r="C27" s="28"/>
      <c r="D27" s="28"/>
      <c r="E27" s="28"/>
      <c r="F27" s="28"/>
      <c r="G27" s="28"/>
      <c r="H27" s="28"/>
    </row>
    <row r="28" spans="1:8" x14ac:dyDescent="0.45">
      <c r="A28" s="28"/>
      <c r="B28" s="28"/>
      <c r="C28" s="28"/>
      <c r="D28" s="28"/>
      <c r="E28" s="28"/>
      <c r="F28" s="28"/>
      <c r="G28" s="28"/>
      <c r="H28" s="28"/>
    </row>
    <row r="29" spans="1:8" x14ac:dyDescent="0.45">
      <c r="A29" s="28"/>
      <c r="B29" s="28"/>
      <c r="C29" s="28"/>
      <c r="D29" s="28"/>
      <c r="E29" s="28"/>
      <c r="F29" s="28"/>
      <c r="G29" s="28"/>
      <c r="H29" s="28"/>
    </row>
    <row r="30" spans="1:8" x14ac:dyDescent="0.45">
      <c r="A30" s="28"/>
      <c r="B30" s="28"/>
      <c r="C30" s="28"/>
      <c r="D30" s="28"/>
      <c r="E30" s="28"/>
      <c r="F30" s="28"/>
      <c r="G30" s="28"/>
      <c r="H30" s="28"/>
    </row>
    <row r="31" spans="1:8" x14ac:dyDescent="0.45">
      <c r="A31" s="28"/>
      <c r="B31" s="28"/>
      <c r="C31" s="28"/>
      <c r="D31" s="28"/>
      <c r="E31" s="28"/>
      <c r="F31" s="28"/>
      <c r="G31" s="28"/>
      <c r="H31" s="28"/>
    </row>
    <row r="32" spans="1:8" x14ac:dyDescent="0.45">
      <c r="A32" s="28"/>
      <c r="B32" s="28"/>
      <c r="C32" s="28"/>
      <c r="D32" s="28"/>
      <c r="E32" s="28"/>
      <c r="F32" s="28"/>
      <c r="G32" s="28"/>
      <c r="H32" s="28"/>
    </row>
    <row r="33" spans="1:8" x14ac:dyDescent="0.45">
      <c r="A33" s="28"/>
      <c r="B33" s="28"/>
      <c r="C33" s="28"/>
      <c r="D33" s="28"/>
      <c r="E33" s="28"/>
      <c r="F33" s="28"/>
      <c r="G33" s="28"/>
      <c r="H33" s="28"/>
    </row>
    <row r="34" spans="1:8" x14ac:dyDescent="0.45">
      <c r="A34" s="28"/>
      <c r="B34" s="28"/>
      <c r="C34" s="28"/>
      <c r="D34" s="28"/>
      <c r="E34" s="28"/>
      <c r="F34" s="28"/>
      <c r="G34" s="28"/>
      <c r="H34" s="28"/>
    </row>
    <row r="35" spans="1:8" x14ac:dyDescent="0.45">
      <c r="A35" s="28"/>
      <c r="B35" s="28"/>
      <c r="C35" s="28"/>
      <c r="D35" s="28"/>
      <c r="E35" s="28"/>
      <c r="F35" s="28"/>
      <c r="G35" s="28"/>
      <c r="H35" s="28"/>
    </row>
    <row r="36" spans="1:8" x14ac:dyDescent="0.45">
      <c r="A36" s="28"/>
      <c r="B36" s="28"/>
      <c r="C36" s="28"/>
      <c r="D36" s="28"/>
      <c r="E36" s="28"/>
      <c r="F36" s="28"/>
      <c r="G36" s="28"/>
      <c r="H36" s="28"/>
    </row>
    <row r="37" spans="1:8" x14ac:dyDescent="0.45">
      <c r="A37" s="28"/>
      <c r="B37" s="28"/>
      <c r="C37" s="28"/>
      <c r="D37" s="28"/>
      <c r="E37" s="28"/>
      <c r="F37" s="28"/>
      <c r="G37" s="28"/>
      <c r="H37" s="28"/>
    </row>
    <row r="38" spans="1:8" x14ac:dyDescent="0.45">
      <c r="A38" s="28"/>
      <c r="B38" s="28"/>
      <c r="C38" s="28"/>
      <c r="D38" s="28"/>
      <c r="E38" s="28"/>
      <c r="F38" s="28"/>
      <c r="G38" s="28"/>
      <c r="H38" s="28"/>
    </row>
    <row r="39" spans="1:8" x14ac:dyDescent="0.45">
      <c r="A39" s="28"/>
      <c r="B39" s="28"/>
      <c r="C39" s="28"/>
      <c r="D39" s="28"/>
      <c r="E39" s="28"/>
      <c r="F39" s="28"/>
      <c r="G39" s="28"/>
      <c r="H39" s="28"/>
    </row>
    <row r="40" spans="1:8" x14ac:dyDescent="0.45">
      <c r="A40" s="28"/>
      <c r="B40" s="28"/>
      <c r="C40" s="28"/>
      <c r="D40" s="28"/>
      <c r="E40" s="28"/>
      <c r="F40" s="28"/>
      <c r="G40" s="28"/>
      <c r="H40" s="28"/>
    </row>
    <row r="41" spans="1:8" x14ac:dyDescent="0.45">
      <c r="A41" s="28"/>
      <c r="B41" s="28"/>
      <c r="C41" s="28"/>
      <c r="D41" s="28"/>
      <c r="E41" s="28"/>
      <c r="F41" s="28"/>
      <c r="G41" s="28"/>
      <c r="H41" s="28"/>
    </row>
    <row r="42" spans="1:8" x14ac:dyDescent="0.45">
      <c r="A42" s="28"/>
      <c r="B42" s="28"/>
      <c r="C42" s="28"/>
      <c r="D42" s="28"/>
      <c r="E42" s="28"/>
      <c r="F42" s="28"/>
      <c r="G42" s="28"/>
      <c r="H42" s="28"/>
    </row>
    <row r="43" spans="1:8" x14ac:dyDescent="0.45">
      <c r="A43" s="28"/>
      <c r="B43" s="28"/>
      <c r="C43" s="28"/>
      <c r="D43" s="28"/>
      <c r="E43" s="28"/>
      <c r="F43" s="28"/>
      <c r="G43" s="28"/>
      <c r="H43" s="28"/>
    </row>
    <row r="44" spans="1:8" x14ac:dyDescent="0.45">
      <c r="A44" s="28"/>
      <c r="B44" s="28"/>
      <c r="C44" s="28"/>
      <c r="D44" s="28"/>
      <c r="E44" s="28"/>
      <c r="F44" s="28"/>
      <c r="G44" s="28"/>
      <c r="H44" s="28"/>
    </row>
    <row r="45" spans="1:8" x14ac:dyDescent="0.45">
      <c r="A45" s="28"/>
      <c r="B45" s="28"/>
      <c r="C45" s="28"/>
      <c r="D45" s="28"/>
      <c r="E45" s="28"/>
      <c r="F45" s="28"/>
      <c r="G45" s="28"/>
      <c r="H45" s="28"/>
    </row>
    <row r="46" spans="1:8" x14ac:dyDescent="0.45">
      <c r="A46" s="29"/>
      <c r="B46" s="29"/>
      <c r="C46" s="29"/>
      <c r="D46" s="29"/>
      <c r="E46" s="29"/>
      <c r="F46" s="29"/>
      <c r="G46" s="29"/>
      <c r="H46" s="29"/>
    </row>
    <row r="47" spans="1:8" x14ac:dyDescent="0.45">
      <c r="A47" s="29"/>
      <c r="B47" s="29"/>
      <c r="C47" s="29"/>
      <c r="D47" s="29"/>
      <c r="E47" s="29"/>
      <c r="F47" s="29"/>
      <c r="G47" s="29"/>
      <c r="H47" s="29"/>
    </row>
    <row r="48" spans="1:8" x14ac:dyDescent="0.45">
      <c r="A48" s="29"/>
      <c r="B48" s="29"/>
      <c r="C48" s="29"/>
      <c r="D48" s="29"/>
      <c r="E48" s="29"/>
      <c r="F48" s="29"/>
      <c r="G48" s="29"/>
      <c r="H48" s="29"/>
    </row>
    <row r="49" spans="1:8" x14ac:dyDescent="0.45">
      <c r="A49" s="29"/>
      <c r="B49" s="29"/>
      <c r="C49" s="29"/>
      <c r="D49" s="29"/>
      <c r="E49" s="29"/>
      <c r="F49" s="29"/>
      <c r="G49" s="29"/>
      <c r="H49" s="29"/>
    </row>
    <row r="50" spans="1:8" x14ac:dyDescent="0.45">
      <c r="A50" s="29"/>
      <c r="B50" s="29"/>
      <c r="C50" s="29"/>
      <c r="D50" s="29"/>
      <c r="E50" s="29"/>
      <c r="F50" s="29"/>
      <c r="G50" s="29"/>
      <c r="H50" s="29"/>
    </row>
    <row r="51" spans="1:8" x14ac:dyDescent="0.45">
      <c r="A51" s="29"/>
      <c r="B51" s="29"/>
      <c r="C51" s="29"/>
      <c r="D51" s="29"/>
      <c r="E51" s="29"/>
      <c r="F51" s="29"/>
      <c r="G51" s="29"/>
      <c r="H51" s="29"/>
    </row>
    <row r="52" spans="1:8" x14ac:dyDescent="0.45">
      <c r="A52" s="29"/>
      <c r="B52" s="29"/>
      <c r="C52" s="29"/>
      <c r="D52" s="29"/>
      <c r="E52" s="29"/>
      <c r="F52" s="29"/>
      <c r="G52" s="29"/>
      <c r="H52" s="29"/>
    </row>
    <row r="53" spans="1:8" x14ac:dyDescent="0.45">
      <c r="A53" s="29"/>
      <c r="B53" s="29"/>
      <c r="C53" s="29"/>
      <c r="D53" s="29"/>
      <c r="E53" s="29"/>
      <c r="F53" s="29"/>
      <c r="G53" s="29"/>
      <c r="H53" s="29"/>
    </row>
    <row r="54" spans="1:8" x14ac:dyDescent="0.45">
      <c r="A54" s="29"/>
      <c r="B54" s="29"/>
      <c r="C54" s="29"/>
      <c r="D54" s="29"/>
      <c r="E54" s="29"/>
      <c r="F54" s="29"/>
      <c r="G54" s="29"/>
      <c r="H54" s="29"/>
    </row>
    <row r="55" spans="1:8" x14ac:dyDescent="0.45">
      <c r="A55" s="29"/>
      <c r="B55" s="29"/>
      <c r="C55" s="29"/>
      <c r="D55" s="29"/>
      <c r="E55" s="29"/>
      <c r="F55" s="29"/>
      <c r="G55" s="29"/>
      <c r="H55" s="29"/>
    </row>
    <row r="56" spans="1:8" x14ac:dyDescent="0.45">
      <c r="A56" s="29"/>
      <c r="B56" s="29"/>
      <c r="C56" s="29"/>
      <c r="D56" s="29"/>
      <c r="E56" s="29"/>
      <c r="F56" s="29"/>
      <c r="G56" s="29"/>
      <c r="H56" s="29"/>
    </row>
    <row r="57" spans="1:8" x14ac:dyDescent="0.45">
      <c r="A57" s="29"/>
      <c r="B57" s="29"/>
      <c r="C57" s="29"/>
      <c r="D57" s="29"/>
      <c r="E57" s="29"/>
      <c r="F57" s="29"/>
      <c r="G57" s="29"/>
      <c r="H57" s="29"/>
    </row>
    <row r="58" spans="1:8" x14ac:dyDescent="0.45">
      <c r="A58" s="29"/>
      <c r="B58" s="29"/>
      <c r="C58" s="29"/>
      <c r="D58" s="29"/>
      <c r="E58" s="29"/>
      <c r="F58" s="29"/>
      <c r="G58" s="29"/>
      <c r="H58" s="29"/>
    </row>
    <row r="59" spans="1:8" x14ac:dyDescent="0.45">
      <c r="A59" s="29"/>
      <c r="B59" s="29"/>
      <c r="C59" s="29"/>
      <c r="D59" s="29"/>
      <c r="E59" s="29"/>
      <c r="F59" s="29"/>
      <c r="G59" s="29"/>
      <c r="H59" s="29"/>
    </row>
    <row r="60" spans="1:8" x14ac:dyDescent="0.45">
      <c r="A60" s="29"/>
      <c r="B60" s="29"/>
      <c r="C60" s="29"/>
      <c r="D60" s="29"/>
      <c r="E60" s="29"/>
      <c r="F60" s="29"/>
      <c r="G60" s="29"/>
      <c r="H60" s="29"/>
    </row>
    <row r="61" spans="1:8" x14ac:dyDescent="0.45">
      <c r="A61" s="29"/>
      <c r="B61" s="29"/>
      <c r="C61" s="29"/>
      <c r="D61" s="29"/>
      <c r="E61" s="29"/>
      <c r="F61" s="29"/>
      <c r="G61" s="29"/>
      <c r="H61" s="29"/>
    </row>
    <row r="62" spans="1:8" x14ac:dyDescent="0.45">
      <c r="A62" s="29"/>
      <c r="B62" s="29"/>
      <c r="C62" s="29"/>
      <c r="D62" s="29"/>
      <c r="E62" s="29"/>
      <c r="F62" s="29"/>
      <c r="G62" s="29"/>
      <c r="H62" s="29"/>
    </row>
    <row r="63" spans="1:8" x14ac:dyDescent="0.45">
      <c r="A63" s="29"/>
      <c r="B63" s="29"/>
      <c r="C63" s="29"/>
      <c r="D63" s="29"/>
      <c r="E63" s="29"/>
      <c r="F63" s="29"/>
      <c r="G63" s="29"/>
      <c r="H63" s="29"/>
    </row>
    <row r="64" spans="1:8" x14ac:dyDescent="0.45">
      <c r="A64" s="29"/>
      <c r="B64" s="29"/>
      <c r="C64" s="29"/>
      <c r="D64" s="29"/>
      <c r="E64" s="29"/>
      <c r="F64" s="29"/>
      <c r="G64" s="29"/>
      <c r="H64" s="29"/>
    </row>
    <row r="65" spans="1:8" x14ac:dyDescent="0.45">
      <c r="A65" s="29"/>
      <c r="B65" s="29"/>
      <c r="C65" s="29"/>
      <c r="D65" s="29"/>
      <c r="E65" s="29"/>
      <c r="F65" s="29"/>
      <c r="G65" s="29"/>
      <c r="H65" s="29"/>
    </row>
    <row r="66" spans="1:8" x14ac:dyDescent="0.45">
      <c r="A66" s="29"/>
      <c r="B66" s="29"/>
      <c r="C66" s="29"/>
      <c r="D66" s="29"/>
      <c r="E66" s="29"/>
      <c r="F66" s="29"/>
      <c r="G66" s="29"/>
      <c r="H66" s="29"/>
    </row>
    <row r="67" spans="1:8" x14ac:dyDescent="0.45">
      <c r="A67" s="29"/>
      <c r="B67" s="29"/>
      <c r="C67" s="29"/>
      <c r="D67" s="29"/>
      <c r="E67" s="29"/>
      <c r="F67" s="29"/>
      <c r="G67" s="29"/>
      <c r="H67" s="29"/>
    </row>
    <row r="68" spans="1:8" x14ac:dyDescent="0.45">
      <c r="A68" s="29"/>
      <c r="B68" s="29"/>
      <c r="C68" s="29"/>
      <c r="D68" s="29"/>
      <c r="E68" s="29"/>
      <c r="F68" s="29"/>
      <c r="G68" s="29"/>
      <c r="H68" s="29"/>
    </row>
    <row r="69" spans="1:8" x14ac:dyDescent="0.45">
      <c r="A69" s="29"/>
      <c r="B69" s="29"/>
      <c r="C69" s="29"/>
      <c r="D69" s="29"/>
      <c r="E69" s="29"/>
      <c r="F69" s="29"/>
      <c r="G69" s="29"/>
      <c r="H69" s="29"/>
    </row>
    <row r="70" spans="1:8" x14ac:dyDescent="0.45">
      <c r="A70" s="29"/>
      <c r="B70" s="29"/>
      <c r="C70" s="29"/>
      <c r="D70" s="29"/>
      <c r="E70" s="29"/>
      <c r="F70" s="29"/>
      <c r="G70" s="29"/>
      <c r="H70" s="29"/>
    </row>
    <row r="71" spans="1:8" x14ac:dyDescent="0.45">
      <c r="A71" s="29"/>
      <c r="B71" s="29"/>
      <c r="C71" s="29"/>
      <c r="D71" s="29"/>
      <c r="E71" s="29"/>
      <c r="F71" s="29"/>
      <c r="G71" s="29"/>
      <c r="H71" s="29"/>
    </row>
    <row r="72" spans="1:8" x14ac:dyDescent="0.45">
      <c r="A72" s="29"/>
      <c r="B72" s="29"/>
      <c r="C72" s="29"/>
      <c r="D72" s="29"/>
      <c r="E72" s="29"/>
      <c r="F72" s="29"/>
      <c r="G72" s="29"/>
      <c r="H72" s="29"/>
    </row>
  </sheetData>
  <mergeCells count="1">
    <mergeCell ref="A3:F3"/>
  </mergeCells>
  <pageMargins bottom="0.78740157499999996" footer="0.3" header="0.3" left="0.7" right="0.7" top="0.78740157499999996"/>
  <pageSetup orientation="portrait" paperSize="9" r:id="rId1"/>
</worksheet>
</file>

<file path=xl/worksheets/sheet4.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mc:Ignorable="x14ac">
  <dimension ref="A1:AX45"/>
  <sheetViews>
    <sheetView workbookViewId="0"/>
  </sheetViews>
  <sheetFormatPr baseColWidth="10" defaultRowHeight="14.25" x14ac:dyDescent="0.45"/>
  <cols>
    <col min="1" max="1" customWidth="true" width="20.1328125" collapsed="false"/>
    <col min="2" max="2" customWidth="true" width="40.3984375" collapsed="false"/>
    <col min="3" max="10" customWidth="true" width="20.1328125" collapsed="false"/>
  </cols>
  <sheetData>
    <row customHeight="1" ht="21" r="1" spans="1:8" x14ac:dyDescent="0.45">
      <c r="A1" s="3" t="s">
        <v>25</v>
      </c>
      <c r="B1" s="2"/>
      <c r="F1" t="s">
        <v>121</v>
      </c>
      <c r="G1" t="n">
        <v>14.0</v>
      </c>
    </row>
    <row customHeight="1" ht="60" r="3" spans="1:8" x14ac:dyDescent="0.45">
      <c r="A3" s="69" t="s">
        <v>27</v>
      </c>
      <c r="B3" s="69"/>
      <c r="C3" s="69"/>
    </row>
    <row ht="18" r="5" spans="1:8" x14ac:dyDescent="0.55000000000000004">
      <c r="A5" s="19" t="s">
        <v>26</v>
      </c>
      <c r="B5" s="20"/>
      <c r="C5" s="20"/>
      <c r="D5" s="20"/>
      <c r="E5" s="20"/>
      <c r="F5" s="20"/>
      <c r="G5" s="20"/>
      <c r="H5" s="20"/>
    </row>
    <row r="6" spans="1:8" x14ac:dyDescent="0.45">
      <c r="A6" s="21" t="s">
        <v>1</v>
      </c>
      <c r="B6" s="21" t="s">
        <v>2</v>
      </c>
      <c r="C6" s="21" t="s">
        <v>18</v>
      </c>
      <c r="D6" s="21" t="s">
        <v>32</v>
      </c>
      <c r="E6" s="21" t="s">
        <v>9</v>
      </c>
      <c r="F6" s="21" t="s">
        <v>9</v>
      </c>
      <c r="G6" s="21" t="s">
        <v>9</v>
      </c>
      <c r="H6" s="21" t="s">
        <v>9</v>
      </c>
    </row>
    <row r="7" spans="1:8" x14ac:dyDescent="0.45">
      <c r="A7" s="15"/>
      <c r="B7" s="15"/>
      <c r="C7" s="15"/>
      <c r="D7" s="15"/>
      <c r="E7" s="15"/>
      <c r="F7" s="15"/>
      <c r="G7" s="15"/>
      <c r="H7" s="15"/>
      <c r="I7"/>
      <c r="J7"/>
      <c r="K7"/>
      <c r="L7"/>
      <c r="M7"/>
      <c r="N7"/>
      <c r="O7"/>
      <c r="P7"/>
      <c r="Q7"/>
      <c r="R7"/>
      <c r="S7"/>
      <c r="T7"/>
      <c r="U7"/>
      <c r="V7"/>
      <c r="W7"/>
      <c r="X7"/>
      <c r="Y7"/>
      <c r="Z7"/>
      <c r="AA7"/>
      <c r="AB7"/>
      <c r="AC7"/>
      <c r="AD7"/>
      <c r="AE7"/>
      <c r="AF7"/>
      <c r="AG7"/>
      <c r="AH7"/>
      <c r="AI7"/>
      <c r="AJ7"/>
      <c r="AK7"/>
      <c r="AL7"/>
      <c r="AM7"/>
      <c r="AN7"/>
      <c r="AO7"/>
      <c r="AP7"/>
      <c r="AQ7"/>
      <c r="AR7"/>
      <c r="AS7"/>
      <c r="AT7"/>
      <c r="AU7"/>
      <c r="AV7"/>
      <c r="AW7"/>
    </row>
    <row r="8" spans="1:8" x14ac:dyDescent="0.45">
      <c r="A8" s="15"/>
      <c r="B8" s="15"/>
      <c r="C8" s="15"/>
      <c r="D8" s="15"/>
      <c r="E8" s="15"/>
      <c r="F8" s="15"/>
      <c r="G8" s="15"/>
      <c r="H8" s="15"/>
    </row>
    <row r="9" spans="1:8" x14ac:dyDescent="0.45">
      <c r="A9" s="15"/>
      <c r="B9" s="15"/>
      <c r="C9" s="15"/>
      <c r="D9" s="15"/>
      <c r="E9" s="15"/>
      <c r="F9" s="15"/>
      <c r="G9" s="15"/>
      <c r="H9" s="15"/>
    </row>
    <row r="10" spans="1:8" x14ac:dyDescent="0.45">
      <c r="A10" s="15"/>
      <c r="B10" s="15"/>
      <c r="C10" s="15"/>
      <c r="D10" s="15"/>
      <c r="E10" s="15"/>
      <c r="F10" s="15"/>
      <c r="G10" s="15"/>
      <c r="H10" s="15"/>
    </row>
    <row r="11" spans="1:8" x14ac:dyDescent="0.45">
      <c r="A11" s="15"/>
      <c r="B11" s="15"/>
      <c r="C11" s="15"/>
      <c r="D11" s="15"/>
      <c r="E11" s="15"/>
      <c r="F11" s="15"/>
      <c r="G11" s="15"/>
      <c r="H11" s="15"/>
    </row>
    <row r="12" spans="1:8" x14ac:dyDescent="0.45">
      <c r="A12" s="15"/>
      <c r="B12" s="15"/>
      <c r="C12" s="15"/>
      <c r="D12" s="15"/>
      <c r="E12" s="15"/>
      <c r="F12" s="15"/>
      <c r="G12" s="15"/>
      <c r="H12" s="15"/>
    </row>
    <row r="13" spans="1:8" x14ac:dyDescent="0.45">
      <c r="A13" s="15"/>
      <c r="B13" s="15"/>
      <c r="C13" s="15"/>
      <c r="D13" s="15"/>
      <c r="E13" s="15"/>
      <c r="F13" s="15"/>
      <c r="G13" s="15"/>
      <c r="H13" s="15"/>
    </row>
    <row r="14" spans="1:8" x14ac:dyDescent="0.45">
      <c r="A14" s="15"/>
      <c r="B14" s="15"/>
      <c r="C14" s="15"/>
      <c r="D14" s="15"/>
      <c r="E14" s="15"/>
      <c r="F14" s="15"/>
      <c r="G14" s="15"/>
      <c r="H14" s="15"/>
    </row>
    <row r="15" spans="1:8" x14ac:dyDescent="0.45">
      <c r="A15" s="15"/>
      <c r="B15" s="15"/>
      <c r="C15" s="15"/>
      <c r="D15" s="15"/>
      <c r="E15" s="15"/>
      <c r="F15" s="15"/>
      <c r="G15" s="15"/>
      <c r="H15" s="15"/>
    </row>
    <row r="16" spans="1:8" x14ac:dyDescent="0.45">
      <c r="A16" s="15"/>
      <c r="B16" s="15"/>
      <c r="C16" s="15"/>
      <c r="D16" s="15"/>
      <c r="E16" s="15"/>
      <c r="F16" s="15"/>
      <c r="G16" s="15"/>
      <c r="H16" s="15"/>
    </row>
    <row r="17" spans="1:8" x14ac:dyDescent="0.45">
      <c r="A17" s="15"/>
      <c r="B17" s="15"/>
      <c r="C17" s="15"/>
      <c r="D17" s="15"/>
      <c r="E17" s="15"/>
      <c r="F17" s="15"/>
      <c r="G17" s="15"/>
      <c r="H17" s="15"/>
    </row>
    <row r="18" spans="1:8" x14ac:dyDescent="0.45">
      <c r="A18" s="15"/>
      <c r="B18" s="15"/>
      <c r="C18" s="15"/>
      <c r="D18" s="15"/>
      <c r="E18" s="15"/>
      <c r="F18" s="15"/>
      <c r="G18" s="15"/>
      <c r="H18" s="15"/>
    </row>
    <row r="19" spans="1:8" x14ac:dyDescent="0.45">
      <c r="A19" s="15"/>
      <c r="B19" s="15"/>
      <c r="C19" s="15"/>
      <c r="D19" s="15"/>
      <c r="E19" s="15"/>
      <c r="F19" s="15"/>
      <c r="G19" s="15"/>
      <c r="H19" s="15"/>
    </row>
    <row r="20" spans="1:8" x14ac:dyDescent="0.45">
      <c r="A20" s="15"/>
      <c r="B20" s="15"/>
      <c r="C20" s="15"/>
      <c r="D20" s="15"/>
      <c r="E20" s="15"/>
      <c r="F20" s="15"/>
      <c r="G20" s="15"/>
      <c r="H20" s="15"/>
    </row>
    <row r="21" spans="1:8" x14ac:dyDescent="0.45">
      <c r="A21" s="15"/>
      <c r="B21" s="15"/>
      <c r="C21" s="15"/>
      <c r="D21" s="15"/>
      <c r="E21" s="15"/>
      <c r="F21" s="15"/>
      <c r="G21" s="15"/>
      <c r="H21" s="15"/>
    </row>
    <row r="22" spans="1:8" x14ac:dyDescent="0.45">
      <c r="A22" s="15"/>
      <c r="B22" s="15"/>
      <c r="C22" s="15"/>
      <c r="D22" s="15"/>
      <c r="E22" s="15"/>
      <c r="F22" s="15"/>
      <c r="G22" s="15"/>
      <c r="H22" s="15"/>
    </row>
    <row r="23" spans="1:8" x14ac:dyDescent="0.45">
      <c r="A23" s="15"/>
      <c r="B23" s="15"/>
      <c r="C23" s="15"/>
      <c r="D23" s="15"/>
      <c r="E23" s="15"/>
      <c r="F23" s="15"/>
      <c r="G23" s="15"/>
      <c r="H23" s="15"/>
    </row>
    <row r="24" spans="1:8" x14ac:dyDescent="0.45">
      <c r="A24" s="15"/>
      <c r="B24" s="15"/>
      <c r="C24" s="15"/>
      <c r="D24" s="15"/>
      <c r="E24" s="15"/>
      <c r="F24" s="15"/>
      <c r="G24" s="15"/>
      <c r="H24" s="15"/>
    </row>
    <row r="25" spans="1:8" x14ac:dyDescent="0.45">
      <c r="A25" s="15"/>
      <c r="B25" s="15"/>
      <c r="C25" s="15"/>
      <c r="D25" s="15"/>
      <c r="E25" s="15"/>
      <c r="F25" s="15"/>
      <c r="G25" s="15"/>
      <c r="H25" s="15"/>
    </row>
    <row r="26" spans="1:8" x14ac:dyDescent="0.45">
      <c r="A26" s="15"/>
      <c r="B26" s="15"/>
      <c r="C26" s="15"/>
      <c r="D26" s="15"/>
      <c r="E26" s="15"/>
      <c r="F26" s="15"/>
      <c r="G26" s="15"/>
      <c r="H26" s="15"/>
    </row>
    <row r="27" spans="1:8" x14ac:dyDescent="0.45">
      <c r="A27" s="15"/>
      <c r="B27" s="15"/>
      <c r="C27" s="15"/>
      <c r="D27" s="15"/>
      <c r="E27" s="15"/>
      <c r="F27" s="15"/>
      <c r="G27" s="15"/>
      <c r="H27" s="15"/>
    </row>
    <row r="28" spans="1:8" x14ac:dyDescent="0.45">
      <c r="A28" s="15"/>
      <c r="B28" s="15"/>
      <c r="C28" s="15"/>
      <c r="D28" s="15"/>
      <c r="E28" s="15"/>
      <c r="F28" s="15"/>
      <c r="G28" s="15"/>
      <c r="H28" s="15"/>
    </row>
    <row r="29" spans="1:8" x14ac:dyDescent="0.45">
      <c r="A29" s="15"/>
      <c r="B29" s="15"/>
      <c r="C29" s="15"/>
      <c r="D29" s="15"/>
      <c r="E29" s="15"/>
      <c r="F29" s="15"/>
      <c r="G29" s="15"/>
      <c r="H29" s="15"/>
    </row>
    <row r="30" spans="1:8" x14ac:dyDescent="0.45">
      <c r="A30" s="15"/>
      <c r="B30" s="15"/>
      <c r="C30" s="15"/>
      <c r="D30" s="15"/>
      <c r="E30" s="15"/>
      <c r="F30" s="15"/>
      <c r="G30" s="15"/>
      <c r="H30" s="15"/>
    </row>
    <row r="31" spans="1:8" x14ac:dyDescent="0.45">
      <c r="A31" s="15"/>
      <c r="B31" s="15"/>
      <c r="C31" s="15"/>
      <c r="D31" s="15"/>
      <c r="E31" s="15"/>
      <c r="F31" s="15"/>
      <c r="G31" s="15"/>
      <c r="H31" s="15"/>
    </row>
    <row r="32" spans="1:8" x14ac:dyDescent="0.45">
      <c r="A32" s="15"/>
      <c r="B32" s="15"/>
      <c r="C32" s="15"/>
      <c r="D32" s="15"/>
      <c r="E32" s="15"/>
      <c r="F32" s="15"/>
      <c r="G32" s="15"/>
      <c r="H32" s="15"/>
    </row>
    <row r="33" spans="1:8" x14ac:dyDescent="0.45">
      <c r="A33" s="15"/>
      <c r="B33" s="15"/>
      <c r="C33" s="15"/>
      <c r="D33" s="15"/>
      <c r="E33" s="15"/>
      <c r="F33" s="15"/>
      <c r="G33" s="15"/>
      <c r="H33" s="15"/>
    </row>
    <row r="34" spans="1:8" x14ac:dyDescent="0.45">
      <c r="A34" s="15"/>
      <c r="B34" s="15"/>
      <c r="C34" s="15"/>
      <c r="D34" s="15"/>
      <c r="E34" s="15"/>
      <c r="F34" s="15"/>
      <c r="G34" s="15"/>
      <c r="H34" s="15"/>
    </row>
    <row r="35" spans="1:8" x14ac:dyDescent="0.45">
      <c r="A35" s="15"/>
      <c r="B35" s="15"/>
      <c r="C35" s="15"/>
      <c r="D35" s="15"/>
      <c r="E35" s="15"/>
      <c r="F35" s="15"/>
      <c r="G35" s="15"/>
      <c r="H35" s="15"/>
    </row>
    <row r="36" spans="1:8" x14ac:dyDescent="0.45">
      <c r="A36" s="15"/>
      <c r="B36" s="15"/>
      <c r="C36" s="15"/>
      <c r="D36" s="15"/>
      <c r="E36" s="15"/>
      <c r="F36" s="15"/>
      <c r="G36" s="15"/>
      <c r="H36" s="15"/>
    </row>
    <row r="37" spans="1:8" x14ac:dyDescent="0.45">
      <c r="A37" s="15"/>
      <c r="B37" s="15"/>
      <c r="C37" s="15"/>
      <c r="D37" s="15"/>
      <c r="E37" s="15"/>
      <c r="F37" s="15"/>
      <c r="G37" s="15"/>
      <c r="H37" s="15"/>
    </row>
    <row r="38" spans="1:8" x14ac:dyDescent="0.45">
      <c r="A38" s="15"/>
      <c r="B38" s="15"/>
      <c r="C38" s="15"/>
      <c r="D38" s="15"/>
      <c r="E38" s="15"/>
      <c r="F38" s="15"/>
      <c r="G38" s="15"/>
      <c r="H38" s="15"/>
    </row>
    <row r="39" spans="1:8" x14ac:dyDescent="0.45">
      <c r="A39" s="15"/>
      <c r="B39" s="15"/>
      <c r="C39" s="15"/>
      <c r="D39" s="15"/>
      <c r="E39" s="15"/>
      <c r="F39" s="15"/>
      <c r="G39" s="15"/>
      <c r="H39" s="15"/>
    </row>
    <row r="40" spans="1:8" x14ac:dyDescent="0.45">
      <c r="A40" s="15"/>
      <c r="B40" s="15"/>
      <c r="C40" s="15"/>
      <c r="D40" s="15"/>
      <c r="E40" s="15"/>
      <c r="F40" s="15"/>
      <c r="G40" s="15"/>
      <c r="H40" s="15"/>
    </row>
    <row r="41" spans="1:8" x14ac:dyDescent="0.45">
      <c r="A41" s="15"/>
      <c r="B41" s="15"/>
      <c r="C41" s="15"/>
      <c r="D41" s="15"/>
      <c r="E41" s="15"/>
      <c r="F41" s="15"/>
      <c r="G41" s="15"/>
      <c r="H41" s="15"/>
    </row>
    <row r="42" spans="1:8" x14ac:dyDescent="0.45">
      <c r="A42" s="15"/>
      <c r="B42" s="15"/>
      <c r="C42" s="15"/>
      <c r="D42" s="15"/>
      <c r="E42" s="15"/>
      <c r="F42" s="15"/>
      <c r="G42" s="15"/>
      <c r="H42" s="15"/>
    </row>
    <row r="43" spans="1:8" x14ac:dyDescent="0.45">
      <c r="A43" s="15"/>
      <c r="B43" s="15"/>
      <c r="C43" s="15"/>
      <c r="D43" s="15"/>
      <c r="E43" s="15"/>
      <c r="F43" s="15"/>
      <c r="G43" s="15"/>
      <c r="H43" s="15"/>
    </row>
    <row r="44" spans="1:8" x14ac:dyDescent="0.45">
      <c r="A44" s="15"/>
      <c r="B44" s="15"/>
      <c r="C44" s="15"/>
      <c r="D44" s="15"/>
      <c r="E44" s="15"/>
      <c r="F44" s="15"/>
      <c r="G44" s="15"/>
      <c r="H44" s="15"/>
    </row>
    <row r="45" spans="1:8" x14ac:dyDescent="0.45">
      <c r="A45" s="15"/>
      <c r="B45" s="15"/>
      <c r="C45" s="15"/>
      <c r="D45" s="15"/>
      <c r="E45" s="15"/>
      <c r="F45" s="15"/>
      <c r="G45" s="15"/>
      <c r="H45" s="15"/>
    </row>
  </sheetData>
  <mergeCells count="1">
    <mergeCell ref="A3:C3"/>
  </mergeCells>
  <pageMargins bottom="0.78740157499999996" footer="0.3" header="0.3" left="0.7" right="0.7" top="0.78740157499999996"/>
  <pageSetup orientation="portrait" paperSize="9" r:id="rId1"/>
</worksheet>
</file>

<file path=xl/worksheets/sheet5.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mc:Ignorable="x14ac">
  <dimension ref="A1:AX45"/>
  <sheetViews>
    <sheetView workbookViewId="0"/>
  </sheetViews>
  <sheetFormatPr baseColWidth="10" defaultRowHeight="14.25" x14ac:dyDescent="0.45"/>
  <cols>
    <col min="1" max="1" customWidth="true" width="29.59765625" collapsed="false"/>
    <col min="2" max="2" customWidth="true" width="20.1328125" collapsed="false"/>
    <col min="3" max="3" customWidth="true" width="29.86328125" collapsed="false"/>
    <col min="4" max="8" customWidth="true" width="20.1328125" collapsed="false"/>
  </cols>
  <sheetData>
    <row customHeight="1" ht="21" r="1" spans="1:3" x14ac:dyDescent="0.45">
      <c r="A1" s="3" t="s">
        <v>28</v>
      </c>
      <c r="B1" s="2"/>
      <c r="F1" t="s">
        <v>121</v>
      </c>
      <c r="G1" t="n">
        <v>14.0</v>
      </c>
    </row>
    <row customHeight="1" ht="60" r="3" spans="1:3" x14ac:dyDescent="0.45">
      <c r="A3" s="69" t="s">
        <v>24</v>
      </c>
      <c r="B3" s="69"/>
      <c r="C3" s="69"/>
    </row>
    <row ht="18" r="5" spans="1:3" x14ac:dyDescent="0.55000000000000004">
      <c r="A5" s="24" t="s">
        <v>30</v>
      </c>
      <c r="B5" s="25"/>
      <c r="C5" s="25"/>
    </row>
    <row r="6" spans="1:3" x14ac:dyDescent="0.45">
      <c r="A6" s="26" t="s">
        <v>11</v>
      </c>
      <c r="B6" s="26" t="s">
        <v>29</v>
      </c>
      <c r="C6" s="26" t="s">
        <v>6</v>
      </c>
    </row>
    <row r="7" spans="1:3" x14ac:dyDescent="0.45">
      <c r="A7" s="15"/>
      <c r="B7" s="15"/>
      <c r="C7" s="15"/>
      <c r="D7"/>
      <c r="E7"/>
      <c r="F7"/>
      <c r="G7"/>
      <c r="H7"/>
      <c r="I7"/>
      <c r="J7"/>
      <c r="K7"/>
      <c r="L7"/>
      <c r="M7"/>
      <c r="N7"/>
      <c r="O7"/>
      <c r="P7"/>
      <c r="Q7"/>
      <c r="R7"/>
      <c r="S7"/>
      <c r="T7"/>
      <c r="U7"/>
      <c r="V7"/>
      <c r="W7"/>
      <c r="X7"/>
      <c r="Y7"/>
      <c r="Z7"/>
      <c r="AA7"/>
      <c r="AB7"/>
      <c r="AC7"/>
      <c r="AD7"/>
      <c r="AE7"/>
      <c r="AF7"/>
      <c r="AG7"/>
      <c r="AH7"/>
      <c r="AI7"/>
      <c r="AJ7"/>
      <c r="AK7"/>
      <c r="AL7"/>
      <c r="AM7"/>
      <c r="AN7"/>
      <c r="AO7"/>
      <c r="AP7"/>
      <c r="AQ7"/>
      <c r="AR7"/>
      <c r="AS7"/>
      <c r="AT7"/>
      <c r="AU7"/>
      <c r="AV7"/>
      <c r="AW7"/>
    </row>
    <row r="8" spans="1:3" x14ac:dyDescent="0.45">
      <c r="A8" s="15"/>
      <c r="B8" s="15"/>
      <c r="C8" s="15"/>
    </row>
    <row r="9" spans="1:3" x14ac:dyDescent="0.45">
      <c r="A9" s="15"/>
      <c r="B9" s="15"/>
      <c r="C9" s="15"/>
    </row>
    <row r="10" spans="1:3" x14ac:dyDescent="0.45">
      <c r="A10" s="15"/>
      <c r="B10" s="15"/>
      <c r="C10" s="15"/>
    </row>
    <row r="11" spans="1:3" x14ac:dyDescent="0.45">
      <c r="A11" s="15"/>
      <c r="B11" s="15"/>
      <c r="C11" s="15"/>
    </row>
    <row r="12" spans="1:3" x14ac:dyDescent="0.45">
      <c r="A12" s="15"/>
      <c r="B12" s="15"/>
      <c r="C12" s="15"/>
    </row>
    <row r="13" spans="1:3" x14ac:dyDescent="0.45">
      <c r="A13" s="15"/>
      <c r="B13" s="15"/>
      <c r="C13" s="15"/>
    </row>
    <row r="14" spans="1:3" x14ac:dyDescent="0.45">
      <c r="A14" s="15"/>
      <c r="B14" s="15"/>
      <c r="C14" s="15"/>
    </row>
    <row r="15" spans="1:3" x14ac:dyDescent="0.45">
      <c r="A15" s="15"/>
      <c r="B15" s="15"/>
      <c r="C15" s="15"/>
    </row>
    <row r="16" spans="1:3" x14ac:dyDescent="0.45">
      <c r="A16" s="15"/>
      <c r="B16" s="15"/>
      <c r="C16" s="15"/>
    </row>
    <row r="17" spans="1:3" x14ac:dyDescent="0.45">
      <c r="A17" s="15"/>
      <c r="B17" s="15"/>
      <c r="C17" s="15"/>
    </row>
    <row r="18" spans="1:3" x14ac:dyDescent="0.45">
      <c r="A18" s="15"/>
      <c r="B18" s="15"/>
      <c r="C18" s="15"/>
    </row>
    <row r="19" spans="1:3" x14ac:dyDescent="0.45">
      <c r="A19" s="15"/>
      <c r="B19" s="15"/>
      <c r="C19" s="15"/>
    </row>
    <row r="20" spans="1:3" x14ac:dyDescent="0.45">
      <c r="A20" s="15"/>
      <c r="B20" s="15"/>
      <c r="C20" s="15"/>
    </row>
    <row r="21" spans="1:3" x14ac:dyDescent="0.45">
      <c r="A21" s="15"/>
      <c r="B21" s="15"/>
      <c r="C21" s="15"/>
    </row>
    <row r="22" spans="1:3" x14ac:dyDescent="0.45">
      <c r="A22" s="15"/>
      <c r="B22" s="15"/>
      <c r="C22" s="15"/>
    </row>
    <row r="23" spans="1:3" x14ac:dyDescent="0.45">
      <c r="A23" s="15"/>
      <c r="B23" s="15"/>
      <c r="C23" s="15"/>
    </row>
    <row r="24" spans="1:3" x14ac:dyDescent="0.45">
      <c r="A24" s="15"/>
      <c r="B24" s="15"/>
      <c r="C24" s="15"/>
    </row>
    <row r="25" spans="1:3" x14ac:dyDescent="0.45">
      <c r="A25" s="15"/>
      <c r="B25" s="15"/>
      <c r="C25" s="15"/>
    </row>
    <row r="26" spans="1:3" x14ac:dyDescent="0.45">
      <c r="A26" s="15"/>
      <c r="B26" s="15"/>
      <c r="C26" s="15"/>
    </row>
    <row r="27" spans="1:3" x14ac:dyDescent="0.45">
      <c r="A27" s="15"/>
      <c r="B27" s="15"/>
      <c r="C27" s="15"/>
    </row>
    <row r="28" spans="1:3" x14ac:dyDescent="0.45">
      <c r="A28" s="15"/>
      <c r="B28" s="15"/>
      <c r="C28" s="15"/>
    </row>
    <row r="29" spans="1:3" x14ac:dyDescent="0.45">
      <c r="A29" s="15"/>
      <c r="B29" s="15"/>
      <c r="C29" s="15"/>
    </row>
    <row r="30" spans="1:3" x14ac:dyDescent="0.45">
      <c r="A30" s="15"/>
      <c r="B30" s="15"/>
      <c r="C30" s="15"/>
    </row>
    <row r="31" spans="1:3" x14ac:dyDescent="0.45">
      <c r="A31" s="15"/>
      <c r="B31" s="15"/>
      <c r="C31" s="15"/>
    </row>
    <row r="32" spans="1:3" x14ac:dyDescent="0.45">
      <c r="A32" s="15"/>
      <c r="B32" s="15"/>
      <c r="C32" s="15"/>
    </row>
    <row r="33" spans="1:3" x14ac:dyDescent="0.45">
      <c r="A33" s="15"/>
      <c r="B33" s="15"/>
      <c r="C33" s="15"/>
    </row>
    <row r="34" spans="1:3" x14ac:dyDescent="0.45">
      <c r="A34" s="15"/>
      <c r="B34" s="15"/>
      <c r="C34" s="15"/>
    </row>
    <row r="35" spans="1:3" x14ac:dyDescent="0.45">
      <c r="A35" s="15"/>
      <c r="B35" s="15"/>
      <c r="C35" s="15"/>
    </row>
    <row r="36" spans="1:3" x14ac:dyDescent="0.45">
      <c r="A36" s="15"/>
      <c r="B36" s="15"/>
      <c r="C36" s="15"/>
    </row>
    <row r="37" spans="1:3" x14ac:dyDescent="0.45">
      <c r="A37" s="15"/>
      <c r="B37" s="15"/>
      <c r="C37" s="15"/>
    </row>
    <row r="38" spans="1:3" x14ac:dyDescent="0.45">
      <c r="A38" s="15"/>
      <c r="B38" s="15"/>
      <c r="C38" s="15"/>
    </row>
    <row r="39" spans="1:3" x14ac:dyDescent="0.45">
      <c r="A39" s="15"/>
      <c r="B39" s="15"/>
      <c r="C39" s="15"/>
    </row>
    <row r="40" spans="1:3" x14ac:dyDescent="0.45">
      <c r="A40" s="15"/>
      <c r="B40" s="15"/>
      <c r="C40" s="15"/>
    </row>
    <row r="41" spans="1:3" x14ac:dyDescent="0.45">
      <c r="A41" s="15"/>
      <c r="B41" s="15"/>
      <c r="C41" s="15"/>
    </row>
    <row r="42" spans="1:3" x14ac:dyDescent="0.45">
      <c r="A42" s="15"/>
      <c r="B42" s="15"/>
      <c r="C42" s="15"/>
    </row>
    <row r="43" spans="1:3" x14ac:dyDescent="0.45">
      <c r="A43" s="15"/>
      <c r="B43" s="15"/>
      <c r="C43" s="15"/>
    </row>
    <row r="44" spans="1:3" x14ac:dyDescent="0.45">
      <c r="A44" s="15"/>
      <c r="B44" s="15"/>
      <c r="C44" s="15"/>
    </row>
    <row r="45" spans="1:3" x14ac:dyDescent="0.45">
      <c r="A45" s="15"/>
      <c r="B45" s="15"/>
      <c r="C45" s="15"/>
    </row>
  </sheetData>
  <mergeCells count="1">
    <mergeCell ref="A3:C3"/>
  </mergeCells>
  <pageMargins bottom="0.78740157499999996" footer="0.3" header="0.3" left="0.7" right="0.7" top="0.78740157499999996"/>
  <pageSetup orientation="portrait" paperSize="9" r:id="rId1"/>
</worksheet>
</file>

<file path=xl/worksheets/sheet6.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mc:Ignorable="x14ac">
  <dimension ref="A1:N50"/>
  <sheetViews>
    <sheetView workbookViewId="0"/>
  </sheetViews>
  <sheetFormatPr baseColWidth="10" defaultRowHeight="14.25" x14ac:dyDescent="0.45"/>
  <cols>
    <col min="1" max="1" customWidth="true" width="15.86328125" collapsed="false"/>
    <col min="2" max="2" customWidth="true" width="16.86328125" collapsed="false"/>
    <col min="3" max="4" customWidth="true" style="12" width="11.86328125" collapsed="false"/>
    <col min="6" max="6" customWidth="true" width="15.86328125" collapsed="false"/>
    <col min="7" max="7" customWidth="true" width="16.86328125" collapsed="false"/>
    <col min="8" max="10" customWidth="true" style="12" width="11.86328125" collapsed="false"/>
    <col min="12" max="12" customWidth="true" width="13.3984375" collapsed="false"/>
  </cols>
  <sheetData>
    <row customHeight="1" ht="21" r="1" spans="1:13" x14ac:dyDescent="0.45">
      <c r="A1" s="3" t="s">
        <v>19</v>
      </c>
      <c r="B1" s="2"/>
      <c r="F1" t="s">
        <v>121</v>
      </c>
      <c r="G1" t="n">
        <v>14.0</v>
      </c>
    </row>
    <row customHeight="1" ht="36" r="3" spans="1:13" x14ac:dyDescent="0.45">
      <c r="A3" s="69" t="s">
        <v>65</v>
      </c>
      <c r="B3" s="69"/>
      <c r="C3" s="69"/>
      <c r="D3" s="69"/>
      <c r="E3" s="69"/>
      <c r="F3" s="69"/>
      <c r="H3"/>
      <c r="I3"/>
      <c r="J3"/>
    </row>
    <row ht="18" r="5" spans="1:13" x14ac:dyDescent="0.55000000000000004">
      <c r="A5" s="7" t="s">
        <v>13</v>
      </c>
      <c r="B5" s="5"/>
      <c r="C5" s="56"/>
      <c r="D5" s="62" t="s">
        <v>58</v>
      </c>
      <c r="F5" s="8" t="s">
        <v>16</v>
      </c>
      <c r="G5" s="9"/>
      <c r="H5" s="57"/>
      <c r="I5" s="70" t="s">
        <v>58</v>
      </c>
      <c r="J5" s="70"/>
      <c r="L5" s="58" t="s">
        <v>61</v>
      </c>
      <c r="M5" s="58"/>
    </row>
    <row r="6" spans="1:13" x14ac:dyDescent="0.45">
      <c r="A6" s="6" t="s">
        <v>64</v>
      </c>
      <c r="B6" s="6" t="s">
        <v>14</v>
      </c>
      <c r="C6" s="13" t="s">
        <v>15</v>
      </c>
      <c r="D6" s="13" t="s">
        <v>59</v>
      </c>
      <c r="F6" s="11" t="s">
        <v>64</v>
      </c>
      <c r="G6" s="11" t="s">
        <v>14</v>
      </c>
      <c r="H6" s="14" t="s">
        <v>15</v>
      </c>
      <c r="I6" s="14" t="s">
        <v>59</v>
      </c>
      <c r="J6" s="14" t="s">
        <v>60</v>
      </c>
      <c r="L6" s="59" t="s">
        <v>64</v>
      </c>
      <c r="M6" s="60" t="s">
        <v>5</v>
      </c>
    </row>
    <row r="7" spans="1:13" x14ac:dyDescent="0.45">
      <c r="A7" s="4" t="s">
        <v>960</v>
      </c>
      <c r="B7" t="s" s="4">
        <v>961</v>
      </c>
      <c r="C7" t="s">
        <v>962</v>
      </c>
      <c r="D7" t="s">
        <v>221</v>
      </c>
      <c r="E7" t="s">
        <v>221</v>
      </c>
      <c r="F7" s="10" t="s">
        <v>969</v>
      </c>
      <c r="G7" t="s" s="4">
        <v>1019</v>
      </c>
      <c r="H7" t="s">
        <v>962</v>
      </c>
      <c r="I7" t="s">
        <v>221</v>
      </c>
      <c r="J7" t="s">
        <v>221</v>
      </c>
      <c r="L7" s="61" t="s">
        <v>1044</v>
      </c>
      <c r="M7" s="12" t="n">
        <v>46.0</v>
      </c>
    </row>
    <row r="8" spans="1:13" x14ac:dyDescent="0.45">
      <c r="A8" s="4" t="s">
        <v>963</v>
      </c>
      <c r="B8" t="s" s="4">
        <v>964</v>
      </c>
      <c r="C8" t="s">
        <v>221</v>
      </c>
      <c r="D8" t="s">
        <v>221</v>
      </c>
      <c r="E8" t="s">
        <v>221</v>
      </c>
      <c r="F8" s="10" t="s">
        <v>978</v>
      </c>
      <c r="G8" t="s" s="4">
        <v>2</v>
      </c>
      <c r="H8" t="s">
        <v>962</v>
      </c>
      <c r="I8" t="s">
        <v>221</v>
      </c>
      <c r="J8" t="s">
        <v>962</v>
      </c>
      <c r="L8" s="61" t="s">
        <v>1045</v>
      </c>
      <c r="M8" s="12" t="n">
        <v>93.0</v>
      </c>
    </row>
    <row r="9" spans="1:13" x14ac:dyDescent="0.45">
      <c r="A9" s="4" t="s">
        <v>965</v>
      </c>
      <c r="B9" t="s" s="4">
        <v>966</v>
      </c>
      <c r="C9" t="s">
        <v>221</v>
      </c>
      <c r="D9" t="s">
        <v>221</v>
      </c>
      <c r="E9" t="s">
        <v>221</v>
      </c>
      <c r="F9" s="10" t="s">
        <v>1020</v>
      </c>
      <c r="G9" t="s" s="4">
        <v>1021</v>
      </c>
      <c r="H9" t="s">
        <v>221</v>
      </c>
      <c r="I9" t="s">
        <v>221</v>
      </c>
      <c r="J9" t="s">
        <v>221</v>
      </c>
      <c r="L9" s="61" t="s">
        <v>1046</v>
      </c>
      <c r="M9" s="12" t="n">
        <v>125.0</v>
      </c>
    </row>
    <row r="10" spans="1:13" x14ac:dyDescent="0.45">
      <c r="A10" s="4" t="s">
        <v>967</v>
      </c>
      <c r="B10" t="s" s="4">
        <v>968</v>
      </c>
      <c r="C10" t="s">
        <v>962</v>
      </c>
      <c r="D10" t="s">
        <v>221</v>
      </c>
      <c r="E10" t="s">
        <v>221</v>
      </c>
      <c r="F10" s="10" t="s">
        <v>1022</v>
      </c>
      <c r="G10" t="s" s="4">
        <v>1023</v>
      </c>
      <c r="H10" t="s">
        <v>962</v>
      </c>
      <c r="I10" t="s">
        <v>221</v>
      </c>
      <c r="J10" t="s">
        <v>221</v>
      </c>
      <c r="L10" s="61" t="s">
        <v>1047</v>
      </c>
      <c r="M10" s="12" t="n">
        <v>135.0</v>
      </c>
    </row>
    <row r="11" spans="1:13" x14ac:dyDescent="0.45">
      <c r="A11" s="4" t="s">
        <v>969</v>
      </c>
      <c r="B11" t="s" s="4">
        <v>13</v>
      </c>
      <c r="C11" t="s">
        <v>962</v>
      </c>
      <c r="D11" t="s">
        <v>221</v>
      </c>
      <c r="E11" t="s">
        <v>221</v>
      </c>
      <c r="F11" s="10" t="s">
        <v>1024</v>
      </c>
      <c r="G11" t="s" s="4">
        <v>1025</v>
      </c>
      <c r="H11" t="s">
        <v>221</v>
      </c>
      <c r="I11" t="s">
        <v>221</v>
      </c>
      <c r="J11" t="s">
        <v>221</v>
      </c>
      <c r="L11" s="61" t="s">
        <v>1048</v>
      </c>
      <c r="M11" s="12" t="n">
        <v>120.0</v>
      </c>
    </row>
    <row r="12" spans="1:13" x14ac:dyDescent="0.45">
      <c r="A12" s="4" t="s">
        <v>970</v>
      </c>
      <c r="B12" t="s" s="4">
        <v>971</v>
      </c>
      <c r="C12" t="s">
        <v>221</v>
      </c>
      <c r="D12" t="s">
        <v>221</v>
      </c>
      <c r="E12" t="s">
        <v>221</v>
      </c>
      <c r="F12" s="10" t="s">
        <v>1026</v>
      </c>
      <c r="G12" t="s" s="4">
        <v>1027</v>
      </c>
      <c r="H12" t="s">
        <v>962</v>
      </c>
      <c r="I12" t="s">
        <v>221</v>
      </c>
      <c r="J12" t="s">
        <v>221</v>
      </c>
      <c r="L12" s="61" t="s">
        <v>1049</v>
      </c>
      <c r="M12" s="12" t="n">
        <v>80.0</v>
      </c>
    </row>
    <row r="13" spans="1:13" x14ac:dyDescent="0.45">
      <c r="A13" s="4" t="s">
        <v>972</v>
      </c>
      <c r="B13" t="s" s="4">
        <v>10</v>
      </c>
      <c r="C13" t="s">
        <v>962</v>
      </c>
      <c r="D13" t="s">
        <v>221</v>
      </c>
      <c r="E13" t="s">
        <v>221</v>
      </c>
      <c r="F13" s="10" t="s">
        <v>1028</v>
      </c>
      <c r="G13" t="s" s="4">
        <v>1029</v>
      </c>
      <c r="H13" t="s">
        <v>962</v>
      </c>
      <c r="I13" t="s">
        <v>221</v>
      </c>
      <c r="J13" t="s">
        <v>221</v>
      </c>
      <c r="L13" s="61" t="s">
        <v>1050</v>
      </c>
      <c r="M13" s="12" t="n">
        <v>125.0</v>
      </c>
    </row>
    <row r="14" spans="1:13" x14ac:dyDescent="0.45">
      <c r="A14" s="4" t="s">
        <v>973</v>
      </c>
      <c r="B14" t="s" s="4">
        <v>974</v>
      </c>
      <c r="C14" t="s">
        <v>221</v>
      </c>
      <c r="D14" t="s">
        <v>221</v>
      </c>
      <c r="E14" t="s">
        <v>221</v>
      </c>
      <c r="F14" s="10" t="s">
        <v>977</v>
      </c>
      <c r="G14" t="s" s="4">
        <v>26</v>
      </c>
      <c r="H14" t="s">
        <v>221</v>
      </c>
      <c r="I14" t="s">
        <v>221</v>
      </c>
      <c r="J14" t="s">
        <v>221</v>
      </c>
      <c r="L14" s="61" t="s">
        <v>1051</v>
      </c>
      <c r="M14" s="12" t="n">
        <v>125.0</v>
      </c>
    </row>
    <row r="15" spans="1:13" x14ac:dyDescent="0.45">
      <c r="A15" s="4" t="s">
        <v>975</v>
      </c>
      <c r="B15" t="s" s="4">
        <v>976</v>
      </c>
      <c r="C15" t="s">
        <v>221</v>
      </c>
      <c r="D15" t="s">
        <v>221</v>
      </c>
      <c r="E15" t="s">
        <v>221</v>
      </c>
      <c r="F15" s="10" t="s">
        <v>979</v>
      </c>
      <c r="G15" t="s">
        <v>54</v>
      </c>
      <c r="H15" t="s">
        <v>962</v>
      </c>
      <c r="I15" t="s">
        <v>221</v>
      </c>
      <c r="J15" t="s">
        <v>221</v>
      </c>
      <c r="L15" s="61" t="s">
        <v>1052</v>
      </c>
      <c r="M15" s="12" t="n">
        <v>60.0</v>
      </c>
    </row>
    <row r="16" spans="1:13" x14ac:dyDescent="0.45">
      <c r="A16" s="4" t="s">
        <v>977</v>
      </c>
      <c r="B16" t="s" s="4">
        <v>26</v>
      </c>
      <c r="C16" t="s">
        <v>962</v>
      </c>
      <c r="D16" t="s">
        <v>221</v>
      </c>
      <c r="E16" t="s">
        <v>221</v>
      </c>
      <c r="F16" s="10" t="s">
        <v>995</v>
      </c>
      <c r="G16" t="s">
        <v>1030</v>
      </c>
      <c r="H16" t="s">
        <v>962</v>
      </c>
      <c r="I16" t="s">
        <v>221</v>
      </c>
      <c r="J16" t="s">
        <v>962</v>
      </c>
      <c r="L16" s="61" t="s">
        <v>1053</v>
      </c>
      <c r="M16" s="12" t="n">
        <v>60.0</v>
      </c>
    </row>
    <row r="17" spans="1:13" x14ac:dyDescent="0.45">
      <c r="A17" s="4" t="s">
        <v>978</v>
      </c>
      <c r="B17" t="s">
        <v>2</v>
      </c>
      <c r="C17" t="s">
        <v>221</v>
      </c>
      <c r="D17" t="s">
        <v>221</v>
      </c>
      <c r="E17" t="s">
        <v>221</v>
      </c>
      <c r="F17" s="10" t="s">
        <v>975</v>
      </c>
      <c r="G17" t="s">
        <v>976</v>
      </c>
      <c r="H17" t="s">
        <v>221</v>
      </c>
      <c r="I17" t="s">
        <v>221</v>
      </c>
      <c r="J17" t="s">
        <v>221</v>
      </c>
      <c r="L17" s="61"/>
      <c r="M17" s="12"/>
    </row>
    <row r="18" spans="1:13" x14ac:dyDescent="0.45">
      <c r="A18" s="4" t="s">
        <v>979</v>
      </c>
      <c r="B18" t="s">
        <v>980</v>
      </c>
      <c r="C18" t="s">
        <v>221</v>
      </c>
      <c r="D18" t="s">
        <v>221</v>
      </c>
      <c r="E18" t="s">
        <v>221</v>
      </c>
      <c r="F18" s="10" t="s">
        <v>987</v>
      </c>
      <c r="G18" t="s">
        <v>17</v>
      </c>
      <c r="H18" t="s">
        <v>221</v>
      </c>
      <c r="I18" t="s">
        <v>221</v>
      </c>
      <c r="J18" t="s">
        <v>221</v>
      </c>
      <c r="L18" s="61"/>
      <c r="M18" s="12"/>
    </row>
    <row r="19" spans="1:13" x14ac:dyDescent="0.45">
      <c r="A19" s="4" t="s">
        <v>981</v>
      </c>
      <c r="B19" t="s">
        <v>982</v>
      </c>
      <c r="C19" t="s">
        <v>221</v>
      </c>
      <c r="D19" t="s">
        <v>221</v>
      </c>
      <c r="E19" t="s">
        <v>221</v>
      </c>
      <c r="F19" s="10" t="s">
        <v>989</v>
      </c>
      <c r="G19" t="s">
        <v>1031</v>
      </c>
      <c r="H19" t="s">
        <v>221</v>
      </c>
      <c r="I19" t="s">
        <v>221</v>
      </c>
      <c r="J19" t="s">
        <v>221</v>
      </c>
      <c r="L19" s="61"/>
      <c r="M19" s="12"/>
    </row>
    <row r="20" spans="1:13" x14ac:dyDescent="0.45">
      <c r="A20" s="4" t="s">
        <v>983</v>
      </c>
      <c r="B20" t="s">
        <v>984</v>
      </c>
      <c r="C20" t="s">
        <v>221</v>
      </c>
      <c r="D20" t="s">
        <v>221</v>
      </c>
      <c r="E20" t="s">
        <v>221</v>
      </c>
      <c r="F20" s="10" t="s">
        <v>991</v>
      </c>
      <c r="G20" t="s">
        <v>1032</v>
      </c>
      <c r="H20" t="s">
        <v>221</v>
      </c>
      <c r="I20" t="s">
        <v>221</v>
      </c>
      <c r="J20" t="s">
        <v>221</v>
      </c>
      <c r="L20" s="61"/>
      <c r="M20" s="12"/>
    </row>
    <row r="21" spans="1:13" x14ac:dyDescent="0.45">
      <c r="A21" s="4" t="s">
        <v>985</v>
      </c>
      <c r="B21" t="s">
        <v>986</v>
      </c>
      <c r="C21" t="s">
        <v>221</v>
      </c>
      <c r="D21" t="s">
        <v>221</v>
      </c>
      <c r="E21" t="s">
        <v>221</v>
      </c>
      <c r="F21" s="10" t="s">
        <v>993</v>
      </c>
      <c r="G21" t="s">
        <v>1033</v>
      </c>
      <c r="H21" t="s">
        <v>221</v>
      </c>
      <c r="I21" t="s">
        <v>221</v>
      </c>
      <c r="J21" t="s">
        <v>221</v>
      </c>
      <c r="L21" s="61"/>
      <c r="M21" s="12"/>
    </row>
    <row r="22" spans="1:13" x14ac:dyDescent="0.45">
      <c r="A22" s="4" t="s">
        <v>987</v>
      </c>
      <c r="B22" t="s">
        <v>988</v>
      </c>
      <c r="C22" t="s">
        <v>221</v>
      </c>
      <c r="D22" t="s">
        <v>221</v>
      </c>
      <c r="E22" t="s">
        <v>221</v>
      </c>
      <c r="F22" s="10" t="s">
        <v>981</v>
      </c>
      <c r="G22" t="s">
        <v>982</v>
      </c>
      <c r="H22" t="s">
        <v>221</v>
      </c>
      <c r="I22" t="s">
        <v>221</v>
      </c>
      <c r="J22" t="s">
        <v>221</v>
      </c>
      <c r="L22" s="61"/>
      <c r="M22" s="12"/>
    </row>
    <row r="23" spans="1:13" x14ac:dyDescent="0.45">
      <c r="A23" s="4" t="s">
        <v>989</v>
      </c>
      <c r="B23" t="s">
        <v>990</v>
      </c>
      <c r="C23" t="s">
        <v>221</v>
      </c>
      <c r="D23" t="s">
        <v>221</v>
      </c>
      <c r="E23" t="s">
        <v>221</v>
      </c>
      <c r="F23" s="10" t="s">
        <v>1034</v>
      </c>
      <c r="G23" t="s">
        <v>1035</v>
      </c>
      <c r="H23" t="s">
        <v>221</v>
      </c>
      <c r="I23" t="s">
        <v>221</v>
      </c>
      <c r="J23" t="s">
        <v>221</v>
      </c>
      <c r="L23" s="61"/>
      <c r="M23" s="12"/>
    </row>
    <row r="24" spans="1:13" x14ac:dyDescent="0.45">
      <c r="A24" s="4" t="s">
        <v>991</v>
      </c>
      <c r="B24" t="s">
        <v>992</v>
      </c>
      <c r="C24" t="s">
        <v>221</v>
      </c>
      <c r="D24" t="s">
        <v>221</v>
      </c>
      <c r="E24" t="s">
        <v>221</v>
      </c>
      <c r="F24" s="10" t="s">
        <v>1036</v>
      </c>
      <c r="G24" t="s">
        <v>1037</v>
      </c>
      <c r="H24" t="s">
        <v>221</v>
      </c>
      <c r="I24" t="s">
        <v>221</v>
      </c>
      <c r="J24" t="s">
        <v>221</v>
      </c>
      <c r="L24" s="61"/>
      <c r="M24" s="12"/>
    </row>
    <row r="25" spans="1:13" x14ac:dyDescent="0.45">
      <c r="A25" s="4" t="s">
        <v>993</v>
      </c>
      <c r="B25" t="s">
        <v>994</v>
      </c>
      <c r="C25" t="s">
        <v>221</v>
      </c>
      <c r="D25" t="s">
        <v>221</v>
      </c>
      <c r="E25" t="s">
        <v>221</v>
      </c>
      <c r="F25" s="10" t="s">
        <v>1038</v>
      </c>
      <c r="G25" t="s">
        <v>1039</v>
      </c>
      <c r="H25" t="s">
        <v>221</v>
      </c>
      <c r="I25" t="s">
        <v>221</v>
      </c>
      <c r="J25" t="s">
        <v>221</v>
      </c>
      <c r="L25" s="61"/>
      <c r="M25" s="12"/>
    </row>
    <row r="26" spans="1:13" x14ac:dyDescent="0.45">
      <c r="A26" s="4" t="s">
        <v>995</v>
      </c>
      <c r="B26" t="s">
        <v>996</v>
      </c>
      <c r="C26" t="s">
        <v>221</v>
      </c>
      <c r="D26" t="s">
        <v>221</v>
      </c>
      <c r="E26" t="s">
        <v>221</v>
      </c>
      <c r="F26" s="10" t="s">
        <v>1040</v>
      </c>
      <c r="G26" t="s">
        <v>1041</v>
      </c>
      <c r="H26" t="s">
        <v>221</v>
      </c>
      <c r="I26" t="s">
        <v>221</v>
      </c>
      <c r="J26" t="s">
        <v>221</v>
      </c>
      <c r="L26" s="61"/>
      <c r="M26" s="12"/>
    </row>
    <row r="27" spans="1:13" x14ac:dyDescent="0.45">
      <c r="A27" s="4" t="s">
        <v>997</v>
      </c>
      <c r="B27" t="s">
        <v>998</v>
      </c>
      <c r="C27" t="s">
        <v>221</v>
      </c>
      <c r="D27" t="s">
        <v>221</v>
      </c>
      <c r="E27" t="s">
        <v>221</v>
      </c>
      <c r="F27" s="10" t="s">
        <v>997</v>
      </c>
      <c r="G27" t="s">
        <v>1042</v>
      </c>
      <c r="H27" t="s">
        <v>221</v>
      </c>
      <c r="I27" t="s">
        <v>221</v>
      </c>
      <c r="J27" t="s">
        <v>221</v>
      </c>
      <c r="L27" s="61"/>
      <c r="M27" s="12"/>
    </row>
    <row r="28" spans="1:13" x14ac:dyDescent="0.45">
      <c r="A28" s="4" t="s">
        <v>999</v>
      </c>
      <c r="B28" t="s">
        <v>1000</v>
      </c>
      <c r="C28" t="s">
        <v>221</v>
      </c>
      <c r="D28" t="s">
        <v>221</v>
      </c>
      <c r="E28" t="s">
        <v>221</v>
      </c>
      <c r="F28" s="10" t="s">
        <v>999</v>
      </c>
      <c r="G28" t="s">
        <v>1043</v>
      </c>
      <c r="H28" t="s">
        <v>221</v>
      </c>
      <c r="I28" t="s">
        <v>221</v>
      </c>
      <c r="J28" t="s">
        <v>221</v>
      </c>
      <c r="L28" s="61"/>
      <c r="M28" s="12"/>
    </row>
    <row r="29" spans="1:13" x14ac:dyDescent="0.45">
      <c r="A29" s="4" t="s">
        <v>1001</v>
      </c>
      <c r="B29" t="s">
        <v>1002</v>
      </c>
      <c r="C29" t="s">
        <v>221</v>
      </c>
      <c r="D29" t="s">
        <v>221</v>
      </c>
      <c r="E29" t="s">
        <v>221</v>
      </c>
      <c r="F29" s="10"/>
      <c r="L29" s="61"/>
      <c r="M29" s="12"/>
    </row>
    <row r="30" spans="1:13" x14ac:dyDescent="0.45">
      <c r="A30" s="4" t="s">
        <v>1003</v>
      </c>
      <c r="B30" t="s">
        <v>1004</v>
      </c>
      <c r="C30" t="s">
        <v>221</v>
      </c>
      <c r="D30" t="s">
        <v>221</v>
      </c>
      <c r="E30" t="s">
        <v>221</v>
      </c>
      <c r="F30" s="10"/>
      <c r="L30" s="61"/>
      <c r="M30" s="12"/>
    </row>
    <row r="31" spans="1:13" x14ac:dyDescent="0.45">
      <c r="A31" s="4" t="s">
        <v>1005</v>
      </c>
      <c r="B31" t="s">
        <v>1006</v>
      </c>
      <c r="C31" t="s">
        <v>221</v>
      </c>
      <c r="D31" t="s">
        <v>221</v>
      </c>
      <c r="E31" t="s">
        <v>221</v>
      </c>
      <c r="F31" s="10"/>
      <c r="L31" s="61"/>
      <c r="M31" s="12"/>
    </row>
    <row r="32" spans="1:13" x14ac:dyDescent="0.45">
      <c r="A32" s="4" t="s">
        <v>1007</v>
      </c>
      <c r="B32" t="s">
        <v>1008</v>
      </c>
      <c r="C32" t="s">
        <v>221</v>
      </c>
      <c r="D32" t="s">
        <v>221</v>
      </c>
      <c r="E32" t="s">
        <v>221</v>
      </c>
      <c r="F32" s="10"/>
      <c r="L32" s="61"/>
      <c r="M32" s="12"/>
    </row>
    <row r="33" spans="1:13" x14ac:dyDescent="0.45">
      <c r="A33" s="4" t="s">
        <v>1009</v>
      </c>
      <c r="B33" t="s">
        <v>1010</v>
      </c>
      <c r="C33" t="s">
        <v>221</v>
      </c>
      <c r="D33" t="s">
        <v>221</v>
      </c>
      <c r="E33" t="s">
        <v>221</v>
      </c>
      <c r="F33" s="10"/>
      <c r="L33" s="61"/>
      <c r="M33" s="12"/>
    </row>
    <row r="34" spans="1:13" x14ac:dyDescent="0.45">
      <c r="A34" s="4" t="s">
        <v>1011</v>
      </c>
      <c r="B34" t="s">
        <v>1012</v>
      </c>
      <c r="C34" t="s">
        <v>221</v>
      </c>
      <c r="D34" t="s">
        <v>221</v>
      </c>
      <c r="E34" t="s">
        <v>221</v>
      </c>
      <c r="F34" s="10"/>
      <c r="L34" s="61"/>
      <c r="M34" s="12"/>
    </row>
    <row r="35" spans="1:13" x14ac:dyDescent="0.45">
      <c r="A35" s="4" t="s">
        <v>1013</v>
      </c>
      <c r="B35" t="s">
        <v>1014</v>
      </c>
      <c r="C35" t="s">
        <v>221</v>
      </c>
      <c r="D35" t="s">
        <v>221</v>
      </c>
      <c r="E35" t="s">
        <v>221</v>
      </c>
      <c r="F35" s="10"/>
      <c r="L35" s="61"/>
      <c r="M35" s="12"/>
    </row>
    <row r="36" spans="1:13" x14ac:dyDescent="0.45">
      <c r="A36" s="4" t="s">
        <v>1015</v>
      </c>
      <c r="B36" t="s">
        <v>1016</v>
      </c>
      <c r="C36" t="s">
        <v>221</v>
      </c>
      <c r="D36" t="s">
        <v>221</v>
      </c>
      <c r="E36" t="s">
        <v>221</v>
      </c>
      <c r="F36" s="10"/>
      <c r="L36" s="61"/>
      <c r="M36" s="12"/>
    </row>
    <row r="37" spans="1:13" x14ac:dyDescent="0.45">
      <c r="A37" s="4" t="s">
        <v>1017</v>
      </c>
      <c r="B37" t="s">
        <v>1018</v>
      </c>
      <c r="C37" t="s">
        <v>221</v>
      </c>
      <c r="D37" t="s">
        <v>221</v>
      </c>
      <c r="E37" t="s">
        <v>221</v>
      </c>
      <c r="F37" s="10"/>
      <c r="L37" s="61"/>
      <c r="M37" s="12"/>
    </row>
    <row r="38" spans="1:13" x14ac:dyDescent="0.45">
      <c r="A38" s="4"/>
      <c r="F38" s="10"/>
      <c r="L38" s="61"/>
      <c r="M38" s="12"/>
    </row>
    <row r="39" spans="1:13" x14ac:dyDescent="0.45">
      <c r="A39" s="4"/>
      <c r="F39" s="10"/>
      <c r="L39" s="61"/>
      <c r="M39" s="12"/>
    </row>
    <row r="40" spans="1:13" x14ac:dyDescent="0.45">
      <c r="A40" s="4"/>
      <c r="F40" s="10"/>
      <c r="L40" s="61"/>
      <c r="M40" s="12"/>
    </row>
    <row r="41" spans="1:13" x14ac:dyDescent="0.45">
      <c r="A41" s="4"/>
      <c r="F41" s="10"/>
      <c r="L41" s="61"/>
      <c r="M41" s="12"/>
    </row>
    <row r="42" spans="1:13" x14ac:dyDescent="0.45">
      <c r="A42" s="4"/>
      <c r="F42" s="10"/>
      <c r="L42" s="61"/>
      <c r="M42" s="12"/>
    </row>
    <row r="43" spans="1:13" x14ac:dyDescent="0.45">
      <c r="A43" s="4"/>
      <c r="F43" s="10"/>
      <c r="L43" s="61"/>
      <c r="M43" s="12"/>
    </row>
    <row r="44" spans="1:13" x14ac:dyDescent="0.45">
      <c r="A44" s="4"/>
      <c r="F44" s="10"/>
      <c r="L44" s="61"/>
      <c r="M44" s="12"/>
    </row>
    <row r="45" spans="1:13" x14ac:dyDescent="0.45">
      <c r="A45" s="4"/>
      <c r="F45" s="10"/>
      <c r="L45" s="61"/>
      <c r="M45" s="12"/>
    </row>
    <row r="46" spans="1:13" x14ac:dyDescent="0.45">
      <c r="A46" s="4"/>
      <c r="F46" s="10"/>
      <c r="L46" s="61"/>
      <c r="M46" s="12"/>
    </row>
    <row r="47" spans="1:13" x14ac:dyDescent="0.45">
      <c r="A47" s="4"/>
      <c r="F47" s="10"/>
      <c r="L47" s="61"/>
      <c r="M47" s="12"/>
    </row>
    <row r="48" spans="1:13" x14ac:dyDescent="0.45">
      <c r="A48" s="4"/>
      <c r="F48" s="10"/>
      <c r="L48" s="61"/>
      <c r="M48" s="12"/>
    </row>
    <row r="49" spans="1:13" x14ac:dyDescent="0.45">
      <c r="A49" s="4"/>
      <c r="F49" s="10"/>
      <c r="L49" s="61"/>
      <c r="M49" s="12"/>
    </row>
    <row r="50" spans="1:13" x14ac:dyDescent="0.45">
      <c r="A50" s="4"/>
      <c r="F50" s="10"/>
      <c r="L50" s="61"/>
      <c r="M50" s="12"/>
    </row>
  </sheetData>
  <mergeCells count="2">
    <mergeCell ref="A3:F3"/>
    <mergeCell ref="I5:J5"/>
  </mergeCells>
  <pageMargins bottom="0.78740157499999996" footer="0.3" header="0.3" left="0.7" right="0.7" top="0.78740157499999996"/>
  <pageSetup orientation="portrait" paperSize="9" r:id="rId1"/>
</worksheet>
</file>

<file path=xl/worksheets/sheet7.xml><?xml version="1.0" encoding="utf-8"?>
<worksheet xmlns="http://schemas.openxmlformats.org/spreadsheetml/2006/main" xmlns:mc="http://schemas.openxmlformats.org/markup-compatibility/2006" xmlns:r="http://schemas.openxmlformats.org/officeDocument/2006/relationships" xmlns:x14ac="http://schemas.microsoft.com/office/spreadsheetml/2009/9/ac" mc:Ignorable="x14ac">
  <dimension ref="A1:L64"/>
  <sheetViews>
    <sheetView workbookViewId="0"/>
  </sheetViews>
  <sheetFormatPr baseColWidth="10" defaultRowHeight="14.25" x14ac:dyDescent="0.45"/>
  <cols>
    <col min="1" max="1" customWidth="true" style="44" width="29.86328125" collapsed="false"/>
    <col min="2" max="2" customWidth="true" style="44" width="33.265625" collapsed="false"/>
    <col min="3" max="3" customWidth="true" style="12" width="18.1328125" collapsed="false"/>
    <col min="4" max="4" customWidth="true" style="44" width="66.73046875" collapsed="false"/>
    <col min="6" max="6" customWidth="true" width="15.86328125" collapsed="false"/>
    <col min="7" max="7" customWidth="true" width="16.86328125" collapsed="false"/>
    <col min="8" max="8" customWidth="true" style="12" width="11.86328125" collapsed="false"/>
    <col min="10" max="10" customWidth="true" width="15.86328125" collapsed="false"/>
    <col min="11" max="11" customWidth="true" style="12" width="11.86328125" collapsed="false"/>
  </cols>
  <sheetData>
    <row customHeight="1" ht="21" r="1" spans="1:11" x14ac:dyDescent="0.45">
      <c r="A1" s="47" t="s">
        <v>36</v>
      </c>
      <c r="B1" s="48"/>
      <c r="C1" s="45"/>
      <c r="F1" t="s">
        <v>121</v>
      </c>
      <c r="G1" t="n">
        <v>14.0</v>
      </c>
    </row>
    <row customHeight="1" ht="60" r="3" spans="1:11" x14ac:dyDescent="0.45">
      <c r="A3" s="69" t="s">
        <v>37</v>
      </c>
      <c r="B3" s="69"/>
      <c r="C3" s="69"/>
      <c r="E3" s="43"/>
      <c r="F3" s="43"/>
      <c r="H3"/>
      <c r="K3"/>
    </row>
    <row ht="18" r="5" spans="1:11" x14ac:dyDescent="0.55000000000000004">
      <c r="A5" s="49" t="s">
        <v>38</v>
      </c>
      <c r="B5" s="49"/>
      <c r="C5" s="41"/>
      <c r="D5" s="46"/>
      <c r="H5"/>
      <c r="K5"/>
    </row>
    <row r="6" spans="1:11" x14ac:dyDescent="0.45">
      <c r="A6" s="42" t="s">
        <v>17</v>
      </c>
      <c r="B6" s="42" t="s">
        <v>63</v>
      </c>
      <c r="C6" s="42" t="s">
        <v>39</v>
      </c>
      <c r="D6" s="42" t="s">
        <v>40</v>
      </c>
      <c r="H6"/>
      <c r="K6"/>
    </row>
    <row r="7" spans="1:11" x14ac:dyDescent="0.45">
      <c r="A7" s="50" t="s">
        <v>41</v>
      </c>
      <c r="B7" s="50" t="s">
        <v>70</v>
      </c>
      <c r="C7" t="n">
        <v>0.0</v>
      </c>
      <c r="D7" s="52" t="s">
        <v>62</v>
      </c>
      <c r="H7"/>
      <c r="K7"/>
    </row>
    <row r="8" spans="1:11" x14ac:dyDescent="0.45">
      <c r="A8" s="50"/>
      <c r="B8" s="50"/>
      <c r="C8" s="51"/>
      <c r="D8" s="52" t="s">
        <v>71</v>
      </c>
      <c r="H8"/>
      <c r="K8"/>
    </row>
    <row r="9" spans="1:11" x14ac:dyDescent="0.45">
      <c r="A9" s="50" t="s">
        <v>85</v>
      </c>
      <c r="B9" s="50" t="s">
        <v>88</v>
      </c>
      <c r="C9" t="s">
        <v>1054</v>
      </c>
      <c r="D9" s="52" t="s">
        <v>86</v>
      </c>
      <c r="H9"/>
      <c r="K9"/>
    </row>
    <row r="10" spans="1:11" x14ac:dyDescent="0.45">
      <c r="A10" s="50" t="s">
        <v>69</v>
      </c>
      <c r="B10" s="50" t="s">
        <v>67</v>
      </c>
      <c r="C10" t="s">
        <v>1055</v>
      </c>
      <c r="D10" s="52" t="s">
        <v>68</v>
      </c>
      <c r="H10"/>
      <c r="K10"/>
    </row>
    <row r="11" spans="1:11" x14ac:dyDescent="0.45">
      <c r="A11" s="50"/>
      <c r="B11" s="50"/>
      <c r="C11" s="51"/>
      <c r="D11" s="52"/>
      <c r="H11"/>
      <c r="K11"/>
    </row>
    <row r="12" spans="1:11" x14ac:dyDescent="0.45">
      <c r="A12" s="50"/>
      <c r="B12" s="50"/>
      <c r="C12" s="51"/>
      <c r="D12" s="52"/>
      <c r="H12"/>
      <c r="K12"/>
    </row>
    <row r="13" spans="1:11" x14ac:dyDescent="0.45">
      <c r="A13" s="50"/>
      <c r="B13" s="50"/>
      <c r="C13" s="51"/>
      <c r="D13" s="52"/>
      <c r="H13"/>
      <c r="K13"/>
    </row>
    <row r="14" spans="1:11" x14ac:dyDescent="0.45">
      <c r="A14" s="50"/>
      <c r="B14" s="50"/>
      <c r="C14" s="51"/>
      <c r="D14" s="52"/>
      <c r="H14"/>
      <c r="K14"/>
    </row>
    <row r="15" spans="1:11" x14ac:dyDescent="0.45">
      <c r="H15"/>
      <c r="K15"/>
    </row>
    <row r="16" spans="1:11" x14ac:dyDescent="0.45">
      <c r="H16"/>
      <c r="K16"/>
    </row>
    <row ht="18" r="17" spans="1:11" x14ac:dyDescent="0.55000000000000004">
      <c r="A17" s="49" t="s">
        <v>72</v>
      </c>
      <c r="B17" s="49"/>
      <c r="C17" s="41"/>
      <c r="D17" s="46"/>
      <c r="H17"/>
      <c r="K17"/>
    </row>
    <row r="18" spans="1:11" x14ac:dyDescent="0.45">
      <c r="A18" s="42" t="s">
        <v>17</v>
      </c>
      <c r="B18" s="42" t="s">
        <v>63</v>
      </c>
      <c r="C18" s="42" t="s">
        <v>39</v>
      </c>
      <c r="D18" s="42" t="s">
        <v>40</v>
      </c>
      <c r="H18"/>
      <c r="K18"/>
    </row>
    <row r="19" spans="1:11" x14ac:dyDescent="0.45">
      <c r="A19" s="50" t="s">
        <v>73</v>
      </c>
      <c r="B19" s="50" t="s">
        <v>79</v>
      </c>
      <c r="C19" t="n">
        <v>2000.0</v>
      </c>
      <c r="D19" s="52" t="s">
        <v>82</v>
      </c>
      <c r="H19"/>
      <c r="K19"/>
    </row>
    <row r="20" spans="1:11" x14ac:dyDescent="0.45">
      <c r="A20" s="50" t="s">
        <v>74</v>
      </c>
      <c r="B20" s="50" t="s">
        <v>80</v>
      </c>
      <c r="C20" t="n">
        <v>0.699999988079071</v>
      </c>
      <c r="D20" s="52" t="s">
        <v>81</v>
      </c>
      <c r="H20"/>
      <c r="K20"/>
    </row>
    <row r="21" spans="1:11" x14ac:dyDescent="0.45">
      <c r="A21" s="50" t="s">
        <v>75</v>
      </c>
      <c r="B21" s="50" t="s">
        <v>76</v>
      </c>
      <c r="C21" t="s">
        <v>4</v>
      </c>
      <c r="D21" s="52" t="s">
        <v>83</v>
      </c>
      <c r="H21"/>
      <c r="K21"/>
    </row>
    <row r="22" spans="1:11" x14ac:dyDescent="0.45">
      <c r="A22" s="50" t="s">
        <v>77</v>
      </c>
      <c r="B22" s="50" t="s">
        <v>78</v>
      </c>
      <c r="C22" t="s">
        <v>221</v>
      </c>
      <c r="D22" s="52" t="s">
        <v>84</v>
      </c>
      <c r="H22"/>
      <c r="K22"/>
    </row>
    <row r="23" spans="1:11" x14ac:dyDescent="0.45">
      <c r="A23" s="50"/>
      <c r="B23" s="50"/>
      <c r="C23" s="51"/>
      <c r="D23" s="52"/>
      <c r="H23"/>
      <c r="K23"/>
    </row>
    <row r="24" spans="1:11" x14ac:dyDescent="0.45">
      <c r="A24" s="50"/>
      <c r="B24" s="50"/>
      <c r="C24" s="51"/>
      <c r="D24" s="52"/>
      <c r="H24"/>
      <c r="K24"/>
    </row>
    <row r="25" spans="1:11" x14ac:dyDescent="0.45">
      <c r="A25" s="50"/>
      <c r="B25" s="50"/>
      <c r="C25" s="51"/>
      <c r="D25" s="52"/>
      <c r="H25"/>
      <c r="K25"/>
    </row>
    <row r="26" spans="1:11" x14ac:dyDescent="0.45">
      <c r="A26" s="50"/>
      <c r="B26" s="50"/>
      <c r="C26" s="51"/>
      <c r="D26" s="52"/>
      <c r="H26"/>
      <c r="K26"/>
    </row>
    <row r="27" spans="1:11" x14ac:dyDescent="0.45">
      <c r="A27" s="50"/>
      <c r="B27" s="50"/>
      <c r="C27" s="51"/>
      <c r="D27" s="52"/>
      <c r="H27"/>
      <c r="K27"/>
    </row>
    <row r="28" spans="1:11" x14ac:dyDescent="0.45">
      <c r="H28"/>
      <c r="K28"/>
    </row>
    <row r="29" spans="1:11" x14ac:dyDescent="0.45">
      <c r="H29"/>
      <c r="K29"/>
    </row>
    <row ht="18" r="30" spans="1:11" x14ac:dyDescent="0.55000000000000004">
      <c r="A30" s="49" t="s">
        <v>87</v>
      </c>
      <c r="B30" s="49"/>
      <c r="C30" s="41"/>
      <c r="D30" s="46"/>
      <c r="H30"/>
      <c r="K30"/>
    </row>
    <row r="31" spans="1:11" x14ac:dyDescent="0.45">
      <c r="A31" s="42" t="s">
        <v>17</v>
      </c>
      <c r="B31" s="42" t="s">
        <v>63</v>
      </c>
      <c r="C31" s="42" t="s">
        <v>39</v>
      </c>
      <c r="D31" s="42" t="s">
        <v>40</v>
      </c>
      <c r="H31"/>
      <c r="K31"/>
    </row>
    <row r="32" spans="1:11" x14ac:dyDescent="0.45">
      <c r="A32" s="50" t="s">
        <v>42</v>
      </c>
      <c r="B32" s="50" t="s">
        <v>66</v>
      </c>
      <c r="C32" t="s">
        <v>969</v>
      </c>
      <c r="D32" s="52" t="s">
        <v>43</v>
      </c>
      <c r="H32"/>
      <c r="K32"/>
    </row>
    <row r="33" spans="1:11" x14ac:dyDescent="0.45">
      <c r="A33" s="50" t="s">
        <v>44</v>
      </c>
      <c r="B33" s="50" t="s">
        <v>78</v>
      </c>
      <c r="C33" t="s">
        <v>962</v>
      </c>
      <c r="D33" s="52" t="s">
        <v>45</v>
      </c>
      <c r="H33"/>
      <c r="K33"/>
    </row>
    <row r="34" spans="1:11" x14ac:dyDescent="0.45">
      <c r="A34" s="50" t="s">
        <v>89</v>
      </c>
      <c r="B34" s="50" t="s">
        <v>78</v>
      </c>
      <c r="C34" t="s">
        <v>221</v>
      </c>
      <c r="D34" s="52" t="s">
        <v>100</v>
      </c>
      <c r="H34"/>
      <c r="K34"/>
    </row>
    <row r="35" spans="1:11" x14ac:dyDescent="0.45">
      <c r="A35" s="50" t="s">
        <v>90</v>
      </c>
      <c r="B35" s="50" t="s">
        <v>102</v>
      </c>
      <c r="C35" t="s">
        <v>221</v>
      </c>
      <c r="D35" s="52" t="s">
        <v>101</v>
      </c>
      <c r="H35"/>
      <c r="K35"/>
    </row>
    <row r="36" spans="1:11" x14ac:dyDescent="0.45">
      <c r="A36" s="50" t="s">
        <v>91</v>
      </c>
      <c r="B36" s="50" t="s">
        <v>78</v>
      </c>
      <c r="D36" s="52" t="s">
        <v>103</v>
      </c>
      <c r="H36"/>
      <c r="K36"/>
    </row>
    <row r="37" spans="1:11" x14ac:dyDescent="0.45">
      <c r="A37" s="50" t="s">
        <v>92</v>
      </c>
      <c r="B37" s="50" t="s">
        <v>102</v>
      </c>
      <c r="C37" t="n">
        <v>30.0</v>
      </c>
      <c r="D37" s="52" t="s">
        <v>111</v>
      </c>
      <c r="H37"/>
      <c r="K37"/>
    </row>
    <row r="38" spans="1:11" x14ac:dyDescent="0.45">
      <c r="A38" s="50" t="s">
        <v>93</v>
      </c>
      <c r="B38" s="50" t="s">
        <v>115</v>
      </c>
      <c r="C38" t="s">
        <v>1056</v>
      </c>
      <c r="D38" s="52" t="s">
        <v>104</v>
      </c>
      <c r="H38"/>
      <c r="K38"/>
    </row>
    <row r="39" spans="1:11" x14ac:dyDescent="0.45">
      <c r="A39" s="50" t="s">
        <v>94</v>
      </c>
      <c r="B39" s="50" t="s">
        <v>115</v>
      </c>
      <c r="C39" t="s">
        <v>1057</v>
      </c>
      <c r="D39" s="52" t="s">
        <v>105</v>
      </c>
      <c r="H39"/>
      <c r="K39"/>
    </row>
    <row r="40" spans="1:11" x14ac:dyDescent="0.45">
      <c r="A40" s="50" t="s">
        <v>106</v>
      </c>
      <c r="B40" s="50" t="s">
        <v>107</v>
      </c>
      <c r="C40" t="n">
        <v>0.0</v>
      </c>
      <c r="D40" s="52" t="s">
        <v>108</v>
      </c>
      <c r="H40"/>
      <c r="K40"/>
    </row>
    <row r="41" spans="1:11" x14ac:dyDescent="0.45">
      <c r="A41" s="50" t="s">
        <v>95</v>
      </c>
      <c r="B41" s="50" t="s">
        <v>102</v>
      </c>
      <c r="C41" t="n">
        <v>20.0</v>
      </c>
      <c r="D41" s="52" t="s">
        <v>109</v>
      </c>
      <c r="H41"/>
      <c r="K41"/>
    </row>
    <row r="42" spans="1:11" x14ac:dyDescent="0.45">
      <c r="A42" s="50" t="s">
        <v>96</v>
      </c>
      <c r="B42" s="50" t="s">
        <v>102</v>
      </c>
      <c r="C42" t="n">
        <v>8.0</v>
      </c>
      <c r="D42" s="52" t="s">
        <v>110</v>
      </c>
      <c r="H42"/>
      <c r="K42"/>
    </row>
    <row r="43" spans="1:11" x14ac:dyDescent="0.45">
      <c r="A43" s="50" t="s">
        <v>97</v>
      </c>
      <c r="B43" s="50" t="s">
        <v>115</v>
      </c>
      <c r="D43" s="52" t="s">
        <v>112</v>
      </c>
      <c r="H43"/>
      <c r="K43"/>
    </row>
    <row r="44" spans="1:11" x14ac:dyDescent="0.45">
      <c r="A44" s="50" t="s">
        <v>98</v>
      </c>
      <c r="B44" s="50" t="s">
        <v>78</v>
      </c>
      <c r="D44" s="52" t="s">
        <v>113</v>
      </c>
      <c r="H44"/>
      <c r="K44"/>
    </row>
    <row r="45" spans="1:11" x14ac:dyDescent="0.45">
      <c r="A45" s="50" t="s">
        <v>99</v>
      </c>
      <c r="B45" s="50"/>
      <c r="D45" s="52" t="s">
        <v>114</v>
      </c>
      <c r="H45"/>
      <c r="K45"/>
    </row>
    <row r="46" spans="1:11" x14ac:dyDescent="0.45">
      <c r="A46" s="50" t="s">
        <v>116</v>
      </c>
      <c r="B46" s="50" t="s">
        <v>102</v>
      </c>
      <c r="C46" t="n">
        <v>30.0</v>
      </c>
      <c r="D46" s="52" t="s">
        <v>117</v>
      </c>
      <c r="H46"/>
      <c r="K46"/>
    </row>
    <row r="47" spans="1:11" x14ac:dyDescent="0.45">
      <c r="A47" s="50" t="s">
        <v>118</v>
      </c>
      <c r="B47" s="50" t="s">
        <v>119</v>
      </c>
      <c r="C47" s="51" t="s">
        <v>1058</v>
      </c>
      <c r="D47" s="52" t="s">
        <v>120</v>
      </c>
      <c r="H47"/>
      <c r="K47"/>
    </row>
    <row r="48" spans="1:11" x14ac:dyDescent="0.45">
      <c r="A48" s="50"/>
      <c r="B48" s="50"/>
      <c r="C48" s="51"/>
      <c r="D48" s="52"/>
      <c r="H48"/>
      <c r="K48"/>
    </row>
    <row r="49" spans="1:11" x14ac:dyDescent="0.45">
      <c r="H49"/>
      <c r="K49"/>
    </row>
    <row r="50" spans="1:11" x14ac:dyDescent="0.45">
      <c r="H50"/>
      <c r="K50"/>
    </row>
    <row ht="18" r="51" spans="1:11" x14ac:dyDescent="0.55000000000000004">
      <c r="A51" s="49" t="s">
        <v>47</v>
      </c>
      <c r="B51" s="49"/>
      <c r="H51"/>
      <c r="K51"/>
    </row>
    <row r="52" spans="1:11" x14ac:dyDescent="0.45">
      <c r="A52" s="42" t="s">
        <v>17</v>
      </c>
      <c r="B52" s="42" t="s">
        <v>48</v>
      </c>
    </row>
    <row r="53" spans="1:11" x14ac:dyDescent="0.45">
      <c r="A53" s="53" t="s">
        <v>49</v>
      </c>
    </row>
    <row r="54" spans="1:11" x14ac:dyDescent="0.45">
      <c r="A54" s="44" t="s">
        <v>50</v>
      </c>
      <c r="B54" t="s">
        <v>1059</v>
      </c>
    </row>
    <row r="55" spans="1:11" x14ac:dyDescent="0.45">
      <c r="A55" s="44" t="s">
        <v>51</v>
      </c>
      <c r="B55" t="s">
        <v>1029</v>
      </c>
    </row>
    <row r="56" spans="1:11" x14ac:dyDescent="0.45">
      <c r="A56" s="53" t="s">
        <v>16</v>
      </c>
    </row>
    <row r="57" spans="1:11" x14ac:dyDescent="0.45">
      <c r="A57" s="44" t="s">
        <v>52</v>
      </c>
      <c r="B57" t="s">
        <v>52</v>
      </c>
    </row>
    <row r="58" spans="1:11" x14ac:dyDescent="0.45">
      <c r="A58" s="44" t="s">
        <v>53</v>
      </c>
      <c r="B58" t="s">
        <v>53</v>
      </c>
    </row>
    <row r="59" spans="1:11" x14ac:dyDescent="0.45">
      <c r="A59" s="44" t="s">
        <v>54</v>
      </c>
      <c r="B59" t="s">
        <v>54</v>
      </c>
    </row>
    <row r="60" spans="1:11" x14ac:dyDescent="0.45">
      <c r="A60" s="44" t="s">
        <v>55</v>
      </c>
      <c r="B60" t="s">
        <v>55</v>
      </c>
    </row>
    <row r="61" spans="1:11" x14ac:dyDescent="0.45">
      <c r="A61" s="53" t="s">
        <v>56</v>
      </c>
    </row>
    <row r="62" spans="1:11" x14ac:dyDescent="0.45">
      <c r="A62" s="44" t="s">
        <v>57</v>
      </c>
      <c r="B62" t="s">
        <v>1060</v>
      </c>
    </row>
    <row r="63">
      <c r="B63" t="s">
        <v>1061</v>
      </c>
    </row>
    <row r="64">
      <c r="B64" t="s">
        <v>1062</v>
      </c>
    </row>
  </sheetData>
  <mergeCells count="1">
    <mergeCell ref="A3:C3"/>
  </mergeCells>
  <pageMargins bottom="0.78740157499999996" footer="0.3" header="0.3" left="0.7" right="0.7" top="0.78740157499999996"/>
  <pageSetup orientation="portrait" paperSize="9"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baseType="variant" size="2">
      <vt:variant>
        <vt:lpstr>Arbeitsblätter</vt:lpstr>
      </vt:variant>
      <vt:variant>
        <vt:i4>7</vt:i4>
      </vt:variant>
    </vt:vector>
  </HeadingPairs>
  <TitlesOfParts>
    <vt:vector baseType="lpstr" size="7">
      <vt:lpstr>Textvorlagen</vt:lpstr>
      <vt:lpstr>Icons</vt:lpstr>
      <vt:lpstr>Listen</vt:lpstr>
      <vt:lpstr>Dokumente</vt:lpstr>
      <vt:lpstr>Kontakte</vt:lpstr>
      <vt:lpstr>Attribute</vt:lpstr>
      <vt:lpstr>Einstellungen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2016-02-27T16:10:58Z</dcterms:created>
  <dc:creator>hk</dc:creator>
  <cp:lastModifiedBy>Hannes Kleindienst</cp:lastModifiedBy>
  <dcterms:modified xsi:type="dcterms:W3CDTF">2019-12-16T12:35:03Z</dcterms:modified>
</cp:coreProperties>
</file>